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mcakv\AppData\Local\Microsoft\Windows\INetCache\Content.Outlook\3QTTF6P6\"/>
    </mc:Choice>
  </mc:AlternateContent>
  <xr:revisionPtr revIDLastSave="0" documentId="13_ncr:1_{6D7FCBE9-E500-4B33-9467-E4D47B8AA68F}" xr6:coauthVersionLast="36" xr6:coauthVersionMax="36" xr10:uidLastSave="{00000000-0000-0000-0000-000000000000}"/>
  <bookViews>
    <workbookView xWindow="0" yWindow="0" windowWidth="28800" windowHeight="12230" firstSheet="1" activeTab="1" xr2:uid="{00000000-000D-0000-FFFF-FFFF00000000}"/>
  </bookViews>
  <sheets>
    <sheet name="Přehled oborů vzdělání" sheetId="2" r:id="rId1"/>
    <sheet name="Souhrnný seznam škol" sheetId="1" r:id="rId2"/>
    <sheet name="SŠ počty žáků po oborech" sheetId="7" r:id="rId3"/>
    <sheet name="VOŠ počty žáků po oborech" sheetId="6" r:id="rId4"/>
  </sheets>
  <definedNames>
    <definedName name="_xlnm._FilterDatabase" localSheetId="1" hidden="1">'Souhrnný seznam škol'!$A$3:$FJ$151</definedName>
    <definedName name="_xlnm._FilterDatabase" localSheetId="2" hidden="1">'SŠ počty žáků po oborech'!$A$3:$FB$168</definedName>
    <definedName name="_xlnm._FilterDatabase" localSheetId="3" hidden="1">'VOŠ počty žáků po oborech'!$A$3:$FF$37</definedName>
    <definedName name="_xlnm.Print_Area" localSheetId="1">'Souhrnný seznam škol'!$A$3:$M$79</definedName>
    <definedName name="_xlnm.Print_Area" localSheetId="2">'SŠ počty žáků po oborech'!$A$3:$I$79</definedName>
    <definedName name="_xlnm.Print_Area" localSheetId="3">'VOŠ počty žáků po oborech'!$A$3:$I$37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7" l="1"/>
  <c r="F157" i="7"/>
  <c r="F132" i="7"/>
  <c r="F113" i="7"/>
  <c r="F104" i="7"/>
  <c r="F97" i="7"/>
  <c r="F89" i="7"/>
  <c r="F73" i="7"/>
  <c r="F66" i="7"/>
  <c r="F54" i="7"/>
  <c r="F47" i="7"/>
  <c r="F43" i="7"/>
  <c r="F24" i="7"/>
  <c r="F16" i="7"/>
  <c r="I4" i="7"/>
  <c r="H36" i="6"/>
  <c r="G36" i="6"/>
  <c r="F36" i="6"/>
  <c r="G34" i="6"/>
  <c r="H34" i="6"/>
  <c r="I34" i="6"/>
  <c r="F34" i="6"/>
  <c r="H31" i="6"/>
  <c r="G31" i="6"/>
  <c r="F31" i="6"/>
  <c r="H28" i="6"/>
  <c r="G28" i="6"/>
  <c r="F28" i="6"/>
  <c r="H25" i="6"/>
  <c r="G25" i="6"/>
  <c r="F25" i="6"/>
  <c r="G22" i="6"/>
  <c r="H22" i="6"/>
  <c r="F22" i="6"/>
  <c r="G19" i="6"/>
  <c r="H19" i="6"/>
  <c r="F19" i="6"/>
  <c r="G12" i="6"/>
  <c r="H12" i="6"/>
  <c r="F12" i="6"/>
  <c r="I10" i="6"/>
  <c r="G4" i="6"/>
  <c r="H4" i="6"/>
  <c r="F4" i="6"/>
  <c r="I6" i="6"/>
  <c r="I7" i="6"/>
  <c r="I8" i="6"/>
  <c r="I9" i="6"/>
  <c r="I11" i="6"/>
  <c r="I13" i="6"/>
  <c r="I14" i="6"/>
  <c r="I16" i="6"/>
  <c r="I18" i="6"/>
  <c r="I20" i="6"/>
  <c r="I21" i="6"/>
  <c r="I23" i="6"/>
  <c r="I24" i="6"/>
  <c r="I26" i="6"/>
  <c r="I27" i="6"/>
  <c r="I29" i="6"/>
  <c r="I30" i="6"/>
  <c r="I32" i="6"/>
  <c r="I31" i="6" s="1"/>
  <c r="I33" i="6"/>
  <c r="I35" i="6"/>
  <c r="I37" i="6"/>
  <c r="I36" i="6" s="1"/>
  <c r="I5" i="6"/>
  <c r="I28" i="6" l="1"/>
  <c r="I25" i="6"/>
  <c r="I22" i="6"/>
  <c r="I19" i="6"/>
  <c r="I12" i="6"/>
  <c r="I4" i="6"/>
</calcChain>
</file>

<file path=xl/sharedStrings.xml><?xml version="1.0" encoding="utf-8"?>
<sst xmlns="http://schemas.openxmlformats.org/spreadsheetml/2006/main" count="2079" uniqueCount="1069">
  <si>
    <t>RED_IZO</t>
  </si>
  <si>
    <t>Ulice</t>
  </si>
  <si>
    <t>č.p.</t>
  </si>
  <si>
    <t>PSČ</t>
  </si>
  <si>
    <t>Místo</t>
  </si>
  <si>
    <t>Telefon</t>
  </si>
  <si>
    <t>Fax</t>
  </si>
  <si>
    <t>Email 1</t>
  </si>
  <si>
    <t>Email 2</t>
  </si>
  <si>
    <t>Střední lesnická škola a Střední odborná škola, Šluknov, příspěvková organizace</t>
  </si>
  <si>
    <t>T. G. Masaryka</t>
  </si>
  <si>
    <t>Šluknov</t>
  </si>
  <si>
    <t>info@lesnicka-skola.cz</t>
  </si>
  <si>
    <t>sochor@lesnicka-skola.cz</t>
  </si>
  <si>
    <t>Mgr. Bc. Rudolf Sochor</t>
  </si>
  <si>
    <t>Vyšší odborná škola, Střední průmyslová škola a Střední odborná škola služeb a cestovního ruchu, Varnsdorf, Bratislavská 2166, příspěvková organizace</t>
  </si>
  <si>
    <t>Bratislavská</t>
  </si>
  <si>
    <t>Varnsdorf</t>
  </si>
  <si>
    <t>petr.kotulic@skolavdf.cz</t>
  </si>
  <si>
    <t>nadezda.jara@skolavdf.cz</t>
  </si>
  <si>
    <t>Ing. Bc. Petr Kotulič</t>
  </si>
  <si>
    <t>Střední škola hospodářská a lesnická, Frýdlant, Bělíkova 1387, příspěvková organizace</t>
  </si>
  <si>
    <t>Bělíkova</t>
  </si>
  <si>
    <t>Frýdlant</t>
  </si>
  <si>
    <t>info@sshlfrydlant.cz</t>
  </si>
  <si>
    <t>miroslav.kudrna@sshlfrydlant.cz</t>
  </si>
  <si>
    <t>Ing. Miroslav Kudrna</t>
  </si>
  <si>
    <t>Střední škola pedagogická, hotelnictví a služeb, Litoměřice, příspěvková organizace</t>
  </si>
  <si>
    <t>Komenského</t>
  </si>
  <si>
    <t>Litoměřice</t>
  </si>
  <si>
    <t>spgs.ltm@iol.cz</t>
  </si>
  <si>
    <t>sekretar@sslitomerice.cz</t>
  </si>
  <si>
    <t>Pavla Matějková</t>
  </si>
  <si>
    <t>Střední škola obchodu, řemesel, služeb a Základní škola, Ústí nad Labem, příspěvková organizace</t>
  </si>
  <si>
    <t>Keplerova</t>
  </si>
  <si>
    <t>Ústí nad Labem</t>
  </si>
  <si>
    <t>ekonom@obchodniskola.cz</t>
  </si>
  <si>
    <t>reditel@obchodniskola.cz</t>
  </si>
  <si>
    <t>Mgr. Pavel Caitaml</t>
  </si>
  <si>
    <t>Střední škola, základní škola a mateřská škola pro zdravotně znevýhodněné, Brno, Kamenomlýnská 2</t>
  </si>
  <si>
    <t>Kamenomlýnská</t>
  </si>
  <si>
    <t>Brno</t>
  </si>
  <si>
    <t>není</t>
  </si>
  <si>
    <t>sekretariat@sss-ou.cz</t>
  </si>
  <si>
    <t>sestakova@sss-ou.cz</t>
  </si>
  <si>
    <t>Ing. Soňa Šestáková</t>
  </si>
  <si>
    <t>Střední škola prof. Zdeňka Matějčka, Ostrava-Poruba, příspěvková organizace</t>
  </si>
  <si>
    <t>17. listopadu</t>
  </si>
  <si>
    <t>Ostrava</t>
  </si>
  <si>
    <t>skolspec@skolspec.cz</t>
  </si>
  <si>
    <t>Ing. Radovan Maresz</t>
  </si>
  <si>
    <t>Střední odborná škola a Střední odborné učiliště, Roudnice nad Labem, Neklanova 1806, příspěvková organizace</t>
  </si>
  <si>
    <t>Neklanova</t>
  </si>
  <si>
    <t>Roudnice nad Labem</t>
  </si>
  <si>
    <t>sos.roudnice@seznam.cz</t>
  </si>
  <si>
    <t>Mgr. Helena Všetečková, Ph.D.</t>
  </si>
  <si>
    <t>Střední odborná škola managementu a práva, s.r.o.</t>
  </si>
  <si>
    <t>Macharova</t>
  </si>
  <si>
    <t>Kolín</t>
  </si>
  <si>
    <t>sosmap@seznam.cz</t>
  </si>
  <si>
    <t>JUDr. Emil Ščuka</t>
  </si>
  <si>
    <t>Střední odborná škola sociální svaté Zdislavy</t>
  </si>
  <si>
    <t>Ječná</t>
  </si>
  <si>
    <t>Praha 2</t>
  </si>
  <si>
    <t>skolajecna@skolajecna.cz</t>
  </si>
  <si>
    <t>sikova.marie@skolajecna.cz</t>
  </si>
  <si>
    <t>Mgr. Marie Šiková</t>
  </si>
  <si>
    <t>Škola Kavčí hory - Mateřská škola, Základní škola a Střední odborná škola služeb, Praha 4, K Sídlišti 840</t>
  </si>
  <si>
    <t>K Sídlišti</t>
  </si>
  <si>
    <t>Praha 4</t>
  </si>
  <si>
    <t>skola@ksidlisti.cz</t>
  </si>
  <si>
    <t>h.pondelickova@ksidlisti.cz</t>
  </si>
  <si>
    <t>Mgr. Helena Pondělíčková</t>
  </si>
  <si>
    <t>Evangelická akademie - Vyšší odborná škola sociální práce a střední odborná škola</t>
  </si>
  <si>
    <t>Hrusická</t>
  </si>
  <si>
    <t>skola@eapraha.cz</t>
  </si>
  <si>
    <t>binovec@eapraha.cz</t>
  </si>
  <si>
    <t>ThLic. Tomáš Biňovec</t>
  </si>
  <si>
    <t>Střední odborná škola, Praha 5, Drtinova 3/498</t>
  </si>
  <si>
    <t>Drtinova</t>
  </si>
  <si>
    <t>Praha 5</t>
  </si>
  <si>
    <t>kancelar@stredniskoladrtinova.cz</t>
  </si>
  <si>
    <t>sekretar@stredniskoladrtinova.cz</t>
  </si>
  <si>
    <t>PaedDr. Pavla Nedomová</t>
  </si>
  <si>
    <t>Střední odborná škola sociální, o.p.s.</t>
  </si>
  <si>
    <t>Křižíkova</t>
  </si>
  <si>
    <t>Praha 8</t>
  </si>
  <si>
    <t>sossocialnipraha8@seznam.cz</t>
  </si>
  <si>
    <t>Ing. Jana Lukešová</t>
  </si>
  <si>
    <t>Střední odborná škola a Střední zdravotnická škola Benešov, příspěvková organizace</t>
  </si>
  <si>
    <t>Černoleská</t>
  </si>
  <si>
    <t>Benešov</t>
  </si>
  <si>
    <t>sosbn@sosbn.cz</t>
  </si>
  <si>
    <t>kancelar@sosbn.cz</t>
  </si>
  <si>
    <t>Mgr. Regina Komárková</t>
  </si>
  <si>
    <t>Střední odborná škola a Střední odborné učiliště, Kladno, náměstí Edvarda Beneše 2353</t>
  </si>
  <si>
    <t>nám. Edvarda Beneše</t>
  </si>
  <si>
    <t>Kladno</t>
  </si>
  <si>
    <t>skola@sosasoukladno.cz</t>
  </si>
  <si>
    <t>Mgr. Petr Paták, DiS.</t>
  </si>
  <si>
    <t>Čáslav</t>
  </si>
  <si>
    <t>Střední odborná škola a Střední odborné učiliště řemesel, Kutná Hora, Čáslavská 202</t>
  </si>
  <si>
    <t>Čáslavská</t>
  </si>
  <si>
    <t>Kutná Hora</t>
  </si>
  <si>
    <t>info@sosasoukh.cz</t>
  </si>
  <si>
    <t>Ing. Josef Vavřinec</t>
  </si>
  <si>
    <t>Střední odborná škola Čelákovice s.r.o.</t>
  </si>
  <si>
    <t>U Učiliště</t>
  </si>
  <si>
    <t>Čelákovice</t>
  </si>
  <si>
    <t>info@soscelakovice.cz</t>
  </si>
  <si>
    <t>karel.srimpl@iol.cz</t>
  </si>
  <si>
    <t>Ing. Ivana Němečková</t>
  </si>
  <si>
    <t>Vyšší odborná škola a Střední odborná škola, Březnice, Rožmitálská 340</t>
  </si>
  <si>
    <t>Rožmitálská</t>
  </si>
  <si>
    <t>Březnice</t>
  </si>
  <si>
    <t>skola@sbrez.cz</t>
  </si>
  <si>
    <t>firtikova@sbrez.cz</t>
  </si>
  <si>
    <t>Ing. Marie Fiřtíková</t>
  </si>
  <si>
    <t>Střední pedagogická škola, gymnázium a vyšší odborná škola Karlovy Vary, příspěvková organizace</t>
  </si>
  <si>
    <t>Lidická</t>
  </si>
  <si>
    <t>Karlovy Vary</t>
  </si>
  <si>
    <t>info@pedgym-kv.cz; bohuslav.peroutka@pedgym-kv.cz</t>
  </si>
  <si>
    <t>eva.hruskova@pedgym-kv.cz</t>
  </si>
  <si>
    <t>Mgr. Bohuslav Peroutka</t>
  </si>
  <si>
    <t>Střední odborná škola a Střední odborné učiliště, Sušice, U Kapličky 761</t>
  </si>
  <si>
    <t>U Kapličky</t>
  </si>
  <si>
    <t>Sušice</t>
  </si>
  <si>
    <t>kolar@sossusice.cz</t>
  </si>
  <si>
    <t>kodytkova@sossusice.cz</t>
  </si>
  <si>
    <t>Ing. Jaromír Kolář</t>
  </si>
  <si>
    <t>Církevní základní škola a střední škola Plzeň</t>
  </si>
  <si>
    <t>Táborská</t>
  </si>
  <si>
    <t>Plzeň</t>
  </si>
  <si>
    <t>info@cisplzen.cz</t>
  </si>
  <si>
    <t>chejlavova@cisplzen.cz</t>
  </si>
  <si>
    <t>Mgr. Kateřina Chejlavová</t>
  </si>
  <si>
    <t>Střední škola, Kralovice, nám. Osvobození 32</t>
  </si>
  <si>
    <t>nám. Osvobození</t>
  </si>
  <si>
    <t>Kralovice</t>
  </si>
  <si>
    <t>milan.oravec@sskralovice.cz</t>
  </si>
  <si>
    <t>alena.kupkova@sskralovice.cz</t>
  </si>
  <si>
    <t>Mgr. Milan Oravec</t>
  </si>
  <si>
    <t>Gymnázium a Střední odborná škola, Klášterec nad Ohří, Chomutovská 459, příspěvková organizace</t>
  </si>
  <si>
    <t>Chomutovská</t>
  </si>
  <si>
    <t>Klášterec nad Ohří</t>
  </si>
  <si>
    <t>gymkl@gymkl.cz</t>
  </si>
  <si>
    <t>reditel@gymkl.cz</t>
  </si>
  <si>
    <t>Ing. Jaroslava Kovandová</t>
  </si>
  <si>
    <t>Obchodní akademie a Střední odborná škola zemědělská a ekologická, Žatec, příspěvková organizace</t>
  </si>
  <si>
    <t>Studentská</t>
  </si>
  <si>
    <t>Žatec</t>
  </si>
  <si>
    <t>sekretariat@oazszatec.cz</t>
  </si>
  <si>
    <t>Mgr. Jiří Karas</t>
  </si>
  <si>
    <t>Střední odborná škola InterDACT s.r.o.</t>
  </si>
  <si>
    <t>Pionýrů</t>
  </si>
  <si>
    <t>Most</t>
  </si>
  <si>
    <t>info@interdact.cz</t>
  </si>
  <si>
    <t>reditel@interdact.cz</t>
  </si>
  <si>
    <t>Mgr. Jana Synková</t>
  </si>
  <si>
    <t>Obchodní akademie, Střední odborná škola a Jazyková škola s právem státní jazykové zkoušky, Hradec Králové</t>
  </si>
  <si>
    <t>Pospíšilova</t>
  </si>
  <si>
    <t>Hradec Králové</t>
  </si>
  <si>
    <t>oahk.skola@oahk.cz</t>
  </si>
  <si>
    <t>vitvarova.jana@oahk.cz</t>
  </si>
  <si>
    <t>Mgr. Jana Vitvarová</t>
  </si>
  <si>
    <t>Střední odborná škola sociální a zdravotnická - Evangelická akademie</t>
  </si>
  <si>
    <t>Kladská</t>
  </si>
  <si>
    <t>Náchod</t>
  </si>
  <si>
    <t>reditel@socea.cz</t>
  </si>
  <si>
    <t>Mgr. David Hanuš</t>
  </si>
  <si>
    <t>Integrovaná střední škola Moravská Třebová</t>
  </si>
  <si>
    <t>Brněnská</t>
  </si>
  <si>
    <t>Moravská Třebová</t>
  </si>
  <si>
    <t>info@issmt.cz</t>
  </si>
  <si>
    <t>Mgr. Jana Pekáriková</t>
  </si>
  <si>
    <t>Krkonošské gymnázium a Střední odborná škola</t>
  </si>
  <si>
    <t>Vrchlabí</t>
  </si>
  <si>
    <t>rychtrl@gymvr.cz</t>
  </si>
  <si>
    <t>Mgr. Martin Vlášek</t>
  </si>
  <si>
    <t>Střední pedagogická škola Boskovice, příspěvková organizace</t>
  </si>
  <si>
    <t>Boskovice</t>
  </si>
  <si>
    <t>reditel@spgs-bce.cz</t>
  </si>
  <si>
    <t>Mgr. Leona Valterová</t>
  </si>
  <si>
    <t>Střední odborná škola MORAVA o.p.s.</t>
  </si>
  <si>
    <t>Řehořova</t>
  </si>
  <si>
    <t>sos-morava@sos-morava.cz</t>
  </si>
  <si>
    <t>Mgr. Dana Vérostová</t>
  </si>
  <si>
    <t>Školní</t>
  </si>
  <si>
    <t>Střední škola pedagogická a sociální Zlín, s.r.o.</t>
  </si>
  <si>
    <t>Česká</t>
  </si>
  <si>
    <t>Zlín</t>
  </si>
  <si>
    <t>info@sspgs-zlin.cz</t>
  </si>
  <si>
    <t>kuliskova@sspgs-zlin.cz</t>
  </si>
  <si>
    <t>Mgr. Alena Kulíšková</t>
  </si>
  <si>
    <t>Kyjov</t>
  </si>
  <si>
    <t>Střední odborná škola sociální u Matky Boží Jihlava</t>
  </si>
  <si>
    <t>Fibichova</t>
  </si>
  <si>
    <t>Jihlava</t>
  </si>
  <si>
    <t>sosmb@sosmb.ji.cz</t>
  </si>
  <si>
    <t>rokosova@sosmb.ji.cz</t>
  </si>
  <si>
    <t>PhDr. Marie Hornová</t>
  </si>
  <si>
    <t>Gymnázium a Střední odborná škola, Moravské Budějovice, Tyršova 365</t>
  </si>
  <si>
    <t>Tyršova</t>
  </si>
  <si>
    <t>Moravské Budějovice</t>
  </si>
  <si>
    <t>skola@gymsosmb.cz</t>
  </si>
  <si>
    <t>dubsky.frantisek@gymsosmb.cz</t>
  </si>
  <si>
    <t>Mgr. František Dubský</t>
  </si>
  <si>
    <t>Církevní střední škola pedagogická a sociální Bojkovice</t>
  </si>
  <si>
    <t>Husova</t>
  </si>
  <si>
    <t>Bojkovice</t>
  </si>
  <si>
    <t>reditelna@cirkevka-bojkovice.cz</t>
  </si>
  <si>
    <t>info@cirkevka-bojkovice.cz</t>
  </si>
  <si>
    <t>Mgr. Jindřiška Beránková</t>
  </si>
  <si>
    <t>Střední průmyslová škola a Obchodní akademie Uherský Brod</t>
  </si>
  <si>
    <t>Nivnická</t>
  </si>
  <si>
    <t>Uherský Brod</t>
  </si>
  <si>
    <t>spsoa@spsoa-ub.cz</t>
  </si>
  <si>
    <t>PaedDr. Rostislav Šmíd</t>
  </si>
  <si>
    <t>Gymnázium, Střední pedagogická škola, Obchodní akademie a Jazyková škola s právem státní jazykové zkoušky Znojmo, příspěvková organizace</t>
  </si>
  <si>
    <t>Pontassievská</t>
  </si>
  <si>
    <t>Znojmo</t>
  </si>
  <si>
    <t>info@gpoa.cz</t>
  </si>
  <si>
    <t>herzigova@gpoa.cz</t>
  </si>
  <si>
    <t>RNDr. Leoš Gretz</t>
  </si>
  <si>
    <t>Střední odborné učiliště a Střední odborná škola SČMSD, Znojmo, s.r.o.</t>
  </si>
  <si>
    <t>Přímětická</t>
  </si>
  <si>
    <t>hanzal.libor@sousoszn.cz</t>
  </si>
  <si>
    <t>vedeni@sousoszn.cz</t>
  </si>
  <si>
    <t>Mgr. Libor Hanzal</t>
  </si>
  <si>
    <t>Střední pedagogická škola a Střední zdravotnická škola, Krnov, příspěvková organizace</t>
  </si>
  <si>
    <t>Jiráskova</t>
  </si>
  <si>
    <t>Krnov</t>
  </si>
  <si>
    <t>info@spgs-szs.cz</t>
  </si>
  <si>
    <t>Mgr. Jana Chlebovská</t>
  </si>
  <si>
    <t>Soukromá střední odborná škola Frýdek-Místek, s.r.o.</t>
  </si>
  <si>
    <t>tř. T. G. Masaryka</t>
  </si>
  <si>
    <t>Frýdek-Místek</t>
  </si>
  <si>
    <t>miluse.pacikova@ssosfm.cz</t>
  </si>
  <si>
    <t>pavel.bohanes@ssosfm.cz</t>
  </si>
  <si>
    <t>Mgr. Miluše Pacíková</t>
  </si>
  <si>
    <t>Vyšší odborná škola DAKOL a Střední škola DAKOL, o.p.s.</t>
  </si>
  <si>
    <t>Petrovice u Karviné</t>
  </si>
  <si>
    <t>kolarz.jaroslav@dakol-karvina.cz</t>
  </si>
  <si>
    <t>lajczykova.dagmar@dakol-karvina.cz</t>
  </si>
  <si>
    <t>Ing. Michaela Pacanovská</t>
  </si>
  <si>
    <t>Střední škola, Bohumín, příspěvková organizace</t>
  </si>
  <si>
    <t>Bohumín</t>
  </si>
  <si>
    <t>sekretariat@sosboh.cz</t>
  </si>
  <si>
    <t>Ing. Liběna Orságová</t>
  </si>
  <si>
    <t>Střední pedagogická škola a Střední zdravotnická škola svaté Anežky České</t>
  </si>
  <si>
    <t>1. máje</t>
  </si>
  <si>
    <t>Odry</t>
  </si>
  <si>
    <t>info@cssodry.cz</t>
  </si>
  <si>
    <t>sustkova@cssodry.cz</t>
  </si>
  <si>
    <t>Ing. Pavla Hostašová</t>
  </si>
  <si>
    <t>AHOL - Střední odborná škola, s.r.o.</t>
  </si>
  <si>
    <t>náměstí Jiřího z Poděbrad</t>
  </si>
  <si>
    <t>aholsos@ahol.cz</t>
  </si>
  <si>
    <t>radmila.sosnova@ahol.cz</t>
  </si>
  <si>
    <t>Ing. Radmila Sosnová</t>
  </si>
  <si>
    <t>Jaselská</t>
  </si>
  <si>
    <t>Střední škola sociální péče a služeb, Zábřeh, nám. 8. května 2</t>
  </si>
  <si>
    <t>náměstí 8. května</t>
  </si>
  <si>
    <t>Zábřeh</t>
  </si>
  <si>
    <t>reditel@ssspzabreh.cz</t>
  </si>
  <si>
    <t>zastupce-tv@ssspzabreh.cz</t>
  </si>
  <si>
    <t>Mgr. Stanislava Kubíčková</t>
  </si>
  <si>
    <t>Masarykova</t>
  </si>
  <si>
    <t>Střední zdravotnická škola</t>
  </si>
  <si>
    <t>Ruská</t>
  </si>
  <si>
    <t>Praha 10</t>
  </si>
  <si>
    <t>sekretariat@szs-ruska.cz</t>
  </si>
  <si>
    <t>kohoutova@szs-ruska.cz</t>
  </si>
  <si>
    <t>PhDr. et Mgr. Ivanka Kohoutová, Ph.D.</t>
  </si>
  <si>
    <t>Střední zdravotnická škola, Beroun, Mládeže 1102</t>
  </si>
  <si>
    <t>Mládeže</t>
  </si>
  <si>
    <t>Beroun</t>
  </si>
  <si>
    <t>reditelka@szsberoun.cz</t>
  </si>
  <si>
    <t>szmbe@kr-s.cz</t>
  </si>
  <si>
    <t>Mgr. Leona Machková</t>
  </si>
  <si>
    <t>Střední zdravotnická škola a Vyšší odborná škola zdravotnická, Kladno, Havířská 1141</t>
  </si>
  <si>
    <t>Havířská</t>
  </si>
  <si>
    <t>svzs@svzskladno.cz</t>
  </si>
  <si>
    <t>tomsova@svzskladno.cz</t>
  </si>
  <si>
    <t>RNDr. Daniela Tomsová</t>
  </si>
  <si>
    <t>Střední zdravotnická škola a Vyšší odborná škola zdravotnická, Mladá Boleslav, B. Němcové 482</t>
  </si>
  <si>
    <t>Boženy Němcové</t>
  </si>
  <si>
    <t>Mladá Boleslav</t>
  </si>
  <si>
    <t>sekretariat@szsmb.cz</t>
  </si>
  <si>
    <t>Mgr. Lucie Laurýnová</t>
  </si>
  <si>
    <t>Střední zdravotnická škola a Vyšší odborná škola zdravotnická, Nymburk, Soudní 20</t>
  </si>
  <si>
    <t>Soudní</t>
  </si>
  <si>
    <t>Nymburk</t>
  </si>
  <si>
    <t>info@zdravkanbk.cz</t>
  </si>
  <si>
    <t>PhDr. Dagmar Sitná, PhD.</t>
  </si>
  <si>
    <t>Střední odborná škola zdravotnická a Střední odborné učiliště, Český Krumlov, Tavírna 342</t>
  </si>
  <si>
    <t>Tavírna</t>
  </si>
  <si>
    <t>Český Krumlov</t>
  </si>
  <si>
    <t>kokorova@zdravkack.cz</t>
  </si>
  <si>
    <t>grabec@zdravkack.cz</t>
  </si>
  <si>
    <t>Mgr. Martina Kokořová</t>
  </si>
  <si>
    <t>Střední zdravotnická škola, Jindřichův Hradec, Klášterská 77/II</t>
  </si>
  <si>
    <t>Klášterská</t>
  </si>
  <si>
    <t>Jindřichův Hradec</t>
  </si>
  <si>
    <t>info@szsjh.cz</t>
  </si>
  <si>
    <t>PhDr. Běla Picková</t>
  </si>
  <si>
    <t>Střední zdravotnická škola a vyšší odborná škola Cheb, příspěvková organizace</t>
  </si>
  <si>
    <t>Hradební</t>
  </si>
  <si>
    <t>Cheb</t>
  </si>
  <si>
    <t>351 011 063 ,608168643</t>
  </si>
  <si>
    <t>info@szsavoscheb.cz; reditel@szsavoscheb.cz</t>
  </si>
  <si>
    <t>vos@szsavoscheb.cz</t>
  </si>
  <si>
    <t>Mgr. Zdeněk Hrkal</t>
  </si>
  <si>
    <t>Střední zdravotnická škola, Děčín, Čsl. mládeže 5/9, příspěvková organizace</t>
  </si>
  <si>
    <t>Čsl. mládeže</t>
  </si>
  <si>
    <t>Děčín</t>
  </si>
  <si>
    <t>szsdecin@szsdecin.cz</t>
  </si>
  <si>
    <t>Mgr. Martina Černá</t>
  </si>
  <si>
    <t>Střední škola zdravotnická a sociální Chrudim</t>
  </si>
  <si>
    <t>Poděbradova</t>
  </si>
  <si>
    <t>Chrudim</t>
  </si>
  <si>
    <t>szs@chrudim.cz</t>
  </si>
  <si>
    <t>hrochova@szs.chrudim.cz</t>
  </si>
  <si>
    <t>Mgr. Zdeňka Hrochová</t>
  </si>
  <si>
    <t>Střední zdravotnická škola, Turnov, 28. října 1390, příspěvková organizace</t>
  </si>
  <si>
    <t>28. října</t>
  </si>
  <si>
    <t>Turnov</t>
  </si>
  <si>
    <t>info@szsturnov.cz</t>
  </si>
  <si>
    <t>Mgr. Lenka Nováková</t>
  </si>
  <si>
    <t>Vyšší odborná škola a střední škola zdravotnická a sociální Ústí nad Orlicí</t>
  </si>
  <si>
    <t>Smetanova</t>
  </si>
  <si>
    <t>Ústí nad Orlicí</t>
  </si>
  <si>
    <t>szsuo@szsuo.cz</t>
  </si>
  <si>
    <t>Mgr. Marie Klementová</t>
  </si>
  <si>
    <t>Střední zdravotnická škola Brno, Jaselská, příspěvková organizace</t>
  </si>
  <si>
    <t>zcikova@szs-jaselska.cz</t>
  </si>
  <si>
    <t>reditelstvi@szs-jaselska.cz</t>
  </si>
  <si>
    <t>PhDr. Zuzana Číková</t>
  </si>
  <si>
    <t>Střední zdravotnická škola Kroměříž</t>
  </si>
  <si>
    <t>Albertova</t>
  </si>
  <si>
    <t>Kroměříž</t>
  </si>
  <si>
    <t>reditel@szskm.cz</t>
  </si>
  <si>
    <t>sekretariat@szskm.cz</t>
  </si>
  <si>
    <t>PhDr. Ludmila Hanáková</t>
  </si>
  <si>
    <t>Střední zdravotnická škola, Frýdek-Místek, příspěvková organizace</t>
  </si>
  <si>
    <t>sekretariat@zdrskolafm.cz</t>
  </si>
  <si>
    <t>Mgr. Ludmila Pavlátová</t>
  </si>
  <si>
    <t>Vyšší odborná škola ekonomická, sociální a zdravotnická, Obchodní akademie, Střední pedagogická škola a Střední zdravotnická škola, Most, příspěvková organizace</t>
  </si>
  <si>
    <t>Zdeňka Fibicha</t>
  </si>
  <si>
    <t>skola@vos-sosmost.cz</t>
  </si>
  <si>
    <t>Ing. Jitka Hašková</t>
  </si>
  <si>
    <t>Střední škola, Základní škola a Mateřská škola prof. V. Vejdovského Olomouc - Hejčín</t>
  </si>
  <si>
    <t>Tomkova</t>
  </si>
  <si>
    <t>Olomouc</t>
  </si>
  <si>
    <t>red@szmsvejdovskeho.cz</t>
  </si>
  <si>
    <t>zastupcetv@szmsvejdovskeho.cz</t>
  </si>
  <si>
    <t>PaedDr. Mgr. Dan Blaha</t>
  </si>
  <si>
    <t>Jedličkův ústav a Mateřská škola a Základní škola a Střední škola</t>
  </si>
  <si>
    <t>V pevnosti</t>
  </si>
  <si>
    <t>jus@jus.cz</t>
  </si>
  <si>
    <t>p.hruby@jus.cz</t>
  </si>
  <si>
    <t>Mgr. Petr Hrubý</t>
  </si>
  <si>
    <t>Střední odborná škola a Střední odborné učiliště, Milevsko, Čs. armády 777</t>
  </si>
  <si>
    <t>Čs. armády</t>
  </si>
  <si>
    <t>Milevsko</t>
  </si>
  <si>
    <t>info@issou-milevsko.cz</t>
  </si>
  <si>
    <t>kasparv@issou-milevsko.cz</t>
  </si>
  <si>
    <t>Mgr. Václav Kašpar</t>
  </si>
  <si>
    <t>Střední škola a Jazyková škola s právem státní jazykové zkoušky, Volyně, Lidická 135</t>
  </si>
  <si>
    <t>Volyně</t>
  </si>
  <si>
    <t>skola@sos-sou.volyne.cz</t>
  </si>
  <si>
    <t>PaedDr. Eva Klasová</t>
  </si>
  <si>
    <t>Střední odborná škola energetická a stavební, Obchodní akademie a Střední zdravotnická škola, Chomutov, příspěvková organizace</t>
  </si>
  <si>
    <t>Na Průhoně</t>
  </si>
  <si>
    <t>Chomutov</t>
  </si>
  <si>
    <t>info@esoz.cz</t>
  </si>
  <si>
    <t>Mgr. Jan Mareš, MBA</t>
  </si>
  <si>
    <t>Hotelová škola, Obchodní akademie a Střední průmyslová škola, Teplice, Benešovo náměstí 1, příspěvková organizace</t>
  </si>
  <si>
    <t>Benešovo náměstí</t>
  </si>
  <si>
    <t>Teplice</t>
  </si>
  <si>
    <t>info@sostp.cz</t>
  </si>
  <si>
    <t>nekuda@sostp.cz</t>
  </si>
  <si>
    <t>Mgr. Jiří Nekuda</t>
  </si>
  <si>
    <t>Akademie - Vyšší odborná škola, Gymnázium a Střední odborná škola uměleckoprůmyslová Světlá nad Sázavou</t>
  </si>
  <si>
    <t>Sázavská</t>
  </si>
  <si>
    <t>Světlá nad Sázavou</t>
  </si>
  <si>
    <t>skola@akademie-svetla.cz</t>
  </si>
  <si>
    <t>ticha@akademie-svetla.cz</t>
  </si>
  <si>
    <t>Ing. Martin Kubín</t>
  </si>
  <si>
    <t>Střední průmyslová škola Brno, Purkyňova, příspěvková organizace</t>
  </si>
  <si>
    <t>Purkyňova</t>
  </si>
  <si>
    <t>vedeni@sspbrno.cz</t>
  </si>
  <si>
    <t>posta@sspbrno.cz</t>
  </si>
  <si>
    <t>Ing. Antonín Doušek, Ph.D.</t>
  </si>
  <si>
    <t>Integrovaná střední škola Hodonín, příspěvková organizace</t>
  </si>
  <si>
    <t>Lipová alej</t>
  </si>
  <si>
    <t>Hodonín</t>
  </si>
  <si>
    <t>reditel@issho.cz</t>
  </si>
  <si>
    <t>tutovicova@issho.cz</t>
  </si>
  <si>
    <t>Mgr. Eva Schmidová</t>
  </si>
  <si>
    <t>Střední škola, Havířov-Prostřední Suchá, příspěvková organizace</t>
  </si>
  <si>
    <t>Kapitána Jasioka</t>
  </si>
  <si>
    <t>Havířov</t>
  </si>
  <si>
    <t>reditel@stredniskola-sucha.cz</t>
  </si>
  <si>
    <t>sekretariat@stredniskola-sucha.cz</t>
  </si>
  <si>
    <t>Mgr. Petr Szymeczek</t>
  </si>
  <si>
    <t>Gymnázium pro zrakově postižené a Střední odborná škola pro zrakově postižené, Praha 5, Radlická 115</t>
  </si>
  <si>
    <t>Radlická</t>
  </si>
  <si>
    <t>goa@goapraha.cz</t>
  </si>
  <si>
    <t>reditel@goapraha.cz</t>
  </si>
  <si>
    <t>Mgr. Klára Eliášková</t>
  </si>
  <si>
    <t>Střední průmyslová škola strojnická a Střední odborná škola profesora Švejcara, Plzeň, Klatovská 109</t>
  </si>
  <si>
    <t>Klatovská třída</t>
  </si>
  <si>
    <t>reditel@spstrplz.cz</t>
  </si>
  <si>
    <t>konopova@spstrplz.cz; strejckova@spstrplz.cz</t>
  </si>
  <si>
    <t>Ing. Rostislav Študent</t>
  </si>
  <si>
    <t>Zemědělská akademie a Gymnázium Hořice - střední škola a vyšší odborná škola, příspěvková organizace</t>
  </si>
  <si>
    <t>Riegrova</t>
  </si>
  <si>
    <t>Hořice</t>
  </si>
  <si>
    <t>info@gozhorice.cz</t>
  </si>
  <si>
    <t>Ing. Stanislav Neuman</t>
  </si>
  <si>
    <t>Evropská</t>
  </si>
  <si>
    <t>Praha 6</t>
  </si>
  <si>
    <t>Praha 9</t>
  </si>
  <si>
    <t>Hornoměcholupská</t>
  </si>
  <si>
    <t>U Stadionu</t>
  </si>
  <si>
    <t>Viničná</t>
  </si>
  <si>
    <t>Jeronýmova</t>
  </si>
  <si>
    <t>Liberec</t>
  </si>
  <si>
    <t>Rooseveltovo náměstí</t>
  </si>
  <si>
    <t>Bělehradská</t>
  </si>
  <si>
    <t>třída SNP</t>
  </si>
  <si>
    <t>Kumburská</t>
  </si>
  <si>
    <t>Nová Paka</t>
  </si>
  <si>
    <t>Komenského nám.</t>
  </si>
  <si>
    <t>Litomyšl</t>
  </si>
  <si>
    <t>Lerchova</t>
  </si>
  <si>
    <t>Mendlovo náměstí</t>
  </si>
  <si>
    <t>Rantířovská</t>
  </si>
  <si>
    <t>Znojemská</t>
  </si>
  <si>
    <t>Třebíč</t>
  </si>
  <si>
    <t>Denisova</t>
  </si>
  <si>
    <t>Přerov</t>
  </si>
  <si>
    <t>Pod Pecníkem</t>
  </si>
  <si>
    <t>Vsetín</t>
  </si>
  <si>
    <t>Zahradní</t>
  </si>
  <si>
    <t>Prachatice</t>
  </si>
  <si>
    <t>Wolkerova</t>
  </si>
  <si>
    <t>Nový Bor</t>
  </si>
  <si>
    <t>Štefánikova</t>
  </si>
  <si>
    <t>Na Karmeli</t>
  </si>
  <si>
    <t>Jana Littrowa</t>
  </si>
  <si>
    <t>Horšovský Týn</t>
  </si>
  <si>
    <t>Vyšší odborná škola pedagogická a sociální, Střední odborná škola pedagogická a Gymnázium, Praha 6, Evropská 33</t>
  </si>
  <si>
    <t>224 316 954 ,233091265</t>
  </si>
  <si>
    <t>info@pedevropska.cz</t>
  </si>
  <si>
    <t>drtina@pedevropska.cz</t>
  </si>
  <si>
    <t>PhDr. Mgr. Pavel Drtina</t>
  </si>
  <si>
    <t>Střední pedagogická škola Futurum, s.r.o.</t>
  </si>
  <si>
    <t>alena.mareckova@spgs-futurum.cz</t>
  </si>
  <si>
    <t>Ing. Alena Marečková</t>
  </si>
  <si>
    <t>Obchodní akademie, Střední pedagogická škola a Jazyková škola s právem státní jazykové zkoušky, Beroun, U Stadionu 486</t>
  </si>
  <si>
    <t>informace@oaberoun.cz</t>
  </si>
  <si>
    <t>sturc@oaberoun.cz</t>
  </si>
  <si>
    <t>Ing. Jaroslav Šturc</t>
  </si>
  <si>
    <t>Gymnázium a Střední odborná škola pedagogická, Čáslav, Masarykova 248</t>
  </si>
  <si>
    <t>reditel@gymcaslav.cz</t>
  </si>
  <si>
    <t>ryparova@gymcaslav.cz</t>
  </si>
  <si>
    <t>Mgr. David Tichý</t>
  </si>
  <si>
    <t>Boleslavská soukromá střední škola a základní škola, s.r.o.</t>
  </si>
  <si>
    <t>majamb@maja-mb.cz</t>
  </si>
  <si>
    <t>Mgr. Eva Folprechtová</t>
  </si>
  <si>
    <t>Gymnázium a Střední odborná škola pedagogická, Liberec, Jeronýmova 425/27, příspěvková organizace</t>
  </si>
  <si>
    <t>stastnyj@jergym.cz</t>
  </si>
  <si>
    <t>vydra@jergym.cz</t>
  </si>
  <si>
    <t>Mgr. Jaroslav Šťastný</t>
  </si>
  <si>
    <t>Střední škola AGC a.s.</t>
  </si>
  <si>
    <t>info@skola-agc.cz</t>
  </si>
  <si>
    <t>tomas.holomek@skola-agc.cz</t>
  </si>
  <si>
    <t>Ing. Tomáš Holomek</t>
  </si>
  <si>
    <t>Severočeská střední škola s.r.o.</t>
  </si>
  <si>
    <t>srejbr@severoceska.cz</t>
  </si>
  <si>
    <t>srejbr@gmail.com</t>
  </si>
  <si>
    <t>Mgr. Radovan Šrejbr</t>
  </si>
  <si>
    <t>Obchodní akademie, Střední pedagogická škola, Vyšší odborná škola cestovního ruchu a Jazyková škola s právem státní jazykové zkoušky, s.r.o.</t>
  </si>
  <si>
    <t>sekretariat@soavoshk.cz</t>
  </si>
  <si>
    <t>reditel@soavoshk.cz</t>
  </si>
  <si>
    <t>PaedDr. Eva Petřikovová</t>
  </si>
  <si>
    <t>Gymnázium a Střední odborná škola pedagogická, Nová Paka, Kumburská 740</t>
  </si>
  <si>
    <t>skola@gymnp.cz</t>
  </si>
  <si>
    <t>Mgr. Pavel Matějovský</t>
  </si>
  <si>
    <t>Vyšší odborná škola pedagogická a Střední pedagogická škola, Litomyšl, Komenského nám. 22</t>
  </si>
  <si>
    <t>vospspgs@vospspgs.cz</t>
  </si>
  <si>
    <t>Mgr. Stanislav Leníček</t>
  </si>
  <si>
    <t>Cyrilometodějské gymnázium a střední odborná škola pedagogická Brno</t>
  </si>
  <si>
    <t>office@cmsps.cz</t>
  </si>
  <si>
    <t>Mgr. MgA. et MgA. Štěpán Policer</t>
  </si>
  <si>
    <t>I. Německé zemské gymnasium, základní škola a mateřská škola, o.p.s.</t>
  </si>
  <si>
    <t>reditelstvi@skolskykomplex.cz</t>
  </si>
  <si>
    <t>studijni@skolskykomplex.cz</t>
  </si>
  <si>
    <t>Mgr. Vladimíra Dolenská</t>
  </si>
  <si>
    <t>Škola ekonomiky a cestovního ruchu, soukromá střední odborná škola s.r.o.</t>
  </si>
  <si>
    <t>skola@secrji.cz</t>
  </si>
  <si>
    <t>Ing. David Vítek</t>
  </si>
  <si>
    <t>Vyšší odborná škola pedagogická a sociální a Střední pedagogická škola Kroměříž</t>
  </si>
  <si>
    <t>vospgs.spgs@ped-km.cz</t>
  </si>
  <si>
    <t>Mgr. et Mgr. Jana Vítková</t>
  </si>
  <si>
    <t>Soukromá střední odborná škola a Střední odborné učiliště s.r.o.</t>
  </si>
  <si>
    <t>renata.hruskova@ssos-sou.cz</t>
  </si>
  <si>
    <t>leszek.cieslak@ssos-sou.cz</t>
  </si>
  <si>
    <t>Ing. Renata Hrušková</t>
  </si>
  <si>
    <t>Gymnázium Jana Blahoslava a Střední pedagogická škola, Přerov, Denisova 3</t>
  </si>
  <si>
    <t>info@gjb-spgs.cz</t>
  </si>
  <si>
    <t>Mgr. Romana Studýnková</t>
  </si>
  <si>
    <t>Střední škola Kostka s.r.o.</t>
  </si>
  <si>
    <t>info@kostka-skola.cz</t>
  </si>
  <si>
    <t>sivek.k@seznam.cz</t>
  </si>
  <si>
    <t>PaedDr. Karel Kostka</t>
  </si>
  <si>
    <t>Vyšší odborná škola sociální a Střední pedagogická škola, Prachatice, Zahradní 249</t>
  </si>
  <si>
    <t>krejsa@spgspt.cz</t>
  </si>
  <si>
    <t>Mgr. Antonín Krejsa</t>
  </si>
  <si>
    <t>Vyšší odborná škola sklářská a Střední škola, Nový Bor, Wolkerova 316, příspěvková organizace</t>
  </si>
  <si>
    <t>info@glassschool.cz</t>
  </si>
  <si>
    <t>Mgr. Jiří Janás</t>
  </si>
  <si>
    <t>Vyšší odborná škola, Střední škola, Základní škola a Mateřská škola, Hradec Králové, Štefánikova 549</t>
  </si>
  <si>
    <t>info@neslhk.com</t>
  </si>
  <si>
    <t>iva.rindova@worldonline.cz</t>
  </si>
  <si>
    <t>Mgr. Bc. Iva Rindová</t>
  </si>
  <si>
    <t>Integrovaná střední škola, Mladá Boleslav, Na Karmeli 206</t>
  </si>
  <si>
    <t>info@issmb.cz</t>
  </si>
  <si>
    <t>reditel@issmb.cz</t>
  </si>
  <si>
    <t>Mgr. Štefan Klíma</t>
  </si>
  <si>
    <t>Střední odborná škola a Střední odborné učiliště, Horšovský Týn, Littrowa 122</t>
  </si>
  <si>
    <t>sos-souhtyn@sos-souhtyn.cz</t>
  </si>
  <si>
    <t>fousovam@sos-souhtyn.cz</t>
  </si>
  <si>
    <t>Ing. Miluše Fousová</t>
  </si>
  <si>
    <t>Střední škola Sion High School, Hradec Králové</t>
  </si>
  <si>
    <t>Na Kotli</t>
  </si>
  <si>
    <t>info@highschool.cz</t>
  </si>
  <si>
    <t>highschool@sion.cz</t>
  </si>
  <si>
    <t>Mgr. Tomáš Zuščák, Ph.D.</t>
  </si>
  <si>
    <t>Evangelikální teologický seminář - Vyšší odborná škola teologická a sociální</t>
  </si>
  <si>
    <t>Stoliňská</t>
  </si>
  <si>
    <t>info@etspraha.cz</t>
  </si>
  <si>
    <t>reditel@etspraha.cz</t>
  </si>
  <si>
    <t>Ing. Miloš Poborský</t>
  </si>
  <si>
    <t>Jahodovka - Vyšší odborná škola sociálně právní</t>
  </si>
  <si>
    <t>Jahodová</t>
  </si>
  <si>
    <t>info@vossp.cz</t>
  </si>
  <si>
    <t>reditel@vossp.cz</t>
  </si>
  <si>
    <t>Ing. Milan Johanis</t>
  </si>
  <si>
    <t>Vyšší odborná škola a Střední škola technická Česká Třebová</t>
  </si>
  <si>
    <t>Habrmanova</t>
  </si>
  <si>
    <t>Česká Třebová</t>
  </si>
  <si>
    <t>vda@vda.cz</t>
  </si>
  <si>
    <t>milan.kment@vda.cz</t>
  </si>
  <si>
    <t>Mgr. Jan Kovář</t>
  </si>
  <si>
    <t>Obchodní akademie, Střední odborná škola knihovnická a Vyšší odborná škola Brno, příspěvková organizace</t>
  </si>
  <si>
    <t>Kotlářská</t>
  </si>
  <si>
    <t>oa@oabrno.cz</t>
  </si>
  <si>
    <t>zukalova@oabrno.cz</t>
  </si>
  <si>
    <t>Ing., Mgr. Jiří Haičman</t>
  </si>
  <si>
    <t>Obchodní akademie a Vyšší odborná škola sociální, Ostrava-Mariánské Hory, příspěvková organizace</t>
  </si>
  <si>
    <t>Karasova</t>
  </si>
  <si>
    <t>voss@voss-ova.cz</t>
  </si>
  <si>
    <t>oa@oao.cz</t>
  </si>
  <si>
    <t>Ing. Eva Kazdová</t>
  </si>
  <si>
    <t>Vyšší odborná škola zdravotnická, managementu a veřejnosprávních studií, s.r.o.</t>
  </si>
  <si>
    <t>Ledecká</t>
  </si>
  <si>
    <t>info@vosplzen.cz; layerova@vosplzen.cz</t>
  </si>
  <si>
    <t>jankova@vosplzen.cz</t>
  </si>
  <si>
    <t>Mgr. Helena Layerová</t>
  </si>
  <si>
    <t>Střední zdravotnická škola a Vyšší odborná škola zdravotnická, Plzeň, Karlovarská 99</t>
  </si>
  <si>
    <t>Karlovarská</t>
  </si>
  <si>
    <t>zdravka@zdravka-plzen.cz</t>
  </si>
  <si>
    <t>PhDr. Ivana Křížová</t>
  </si>
  <si>
    <t>JABOK - Vyšší odborná škola sociálně pedagogická a teologická</t>
  </si>
  <si>
    <t>Salmovská</t>
  </si>
  <si>
    <t>jabok@jabok.cz</t>
  </si>
  <si>
    <t>reditel@jabok.cz; kristan@jabok.cz</t>
  </si>
  <si>
    <t>Dr. Ing. Alois Křišťan, Th.D.</t>
  </si>
  <si>
    <t>Evangelická akademie, Vyšší odborná škola sociálně právní</t>
  </si>
  <si>
    <t>Opletalova</t>
  </si>
  <si>
    <t>vos@eabrno.cz</t>
  </si>
  <si>
    <t>Mgr. Renáta Michálková</t>
  </si>
  <si>
    <t>Soukromá vyšší odborná škola sociální, o.p.s.</t>
  </si>
  <si>
    <t>Matky Boží</t>
  </si>
  <si>
    <t>info@svoss.cz</t>
  </si>
  <si>
    <t>marcela.krivankova@svoss.cz</t>
  </si>
  <si>
    <t>Mgr. Marcela Křivánková</t>
  </si>
  <si>
    <t>CARITAS - Vyšší odborná škola sociální Olomouc</t>
  </si>
  <si>
    <t>nám. Republiky</t>
  </si>
  <si>
    <t>skola@caritas-vos.cz</t>
  </si>
  <si>
    <t>Mgr. Martin Bednář, Ph.D.</t>
  </si>
  <si>
    <t>Střední průmyslová škola elektrotechnická a Vyšší odborná škola Pardubice</t>
  </si>
  <si>
    <t>Karla IV.</t>
  </si>
  <si>
    <t>Pardubice</t>
  </si>
  <si>
    <t>spse@spse.cz</t>
  </si>
  <si>
    <t>vos@spse.cz</t>
  </si>
  <si>
    <t>Mgr. Petr Mikuláš</t>
  </si>
  <si>
    <t>pt6tjy5</t>
  </si>
  <si>
    <t>ID DS</t>
  </si>
  <si>
    <t>9sjfcqr</t>
  </si>
  <si>
    <t>33chj4g</t>
  </si>
  <si>
    <t>f8m25mt</t>
  </si>
  <si>
    <t>37uxkjv</t>
  </si>
  <si>
    <t>59cxday</t>
  </si>
  <si>
    <t>8v4jrfy</t>
  </si>
  <si>
    <t>mf9uia9</t>
  </si>
  <si>
    <t>qypwite</t>
  </si>
  <si>
    <t>fnq449h</t>
  </si>
  <si>
    <t>dkwzqby</t>
  </si>
  <si>
    <t>q323fm3</t>
  </si>
  <si>
    <t>28gtrav</t>
  </si>
  <si>
    <t>93wmper</t>
  </si>
  <si>
    <t>5ykx84s</t>
  </si>
  <si>
    <t>uzb45gc</t>
  </si>
  <si>
    <t>33pfxf8</t>
  </si>
  <si>
    <t>ewj3ffi</t>
  </si>
  <si>
    <t>y6dftze</t>
  </si>
  <si>
    <t>6bqgmmh</t>
  </si>
  <si>
    <t>rzbybuq</t>
  </si>
  <si>
    <t>m6efwcy</t>
  </si>
  <si>
    <t>33dnvf6</t>
  </si>
  <si>
    <t>46pwque</t>
  </si>
  <si>
    <t>r778dxq</t>
  </si>
  <si>
    <t>cwi2n9t</t>
  </si>
  <si>
    <t>h3pfdvf</t>
  </si>
  <si>
    <t>j5juyr8</t>
  </si>
  <si>
    <t>8w3jcbk</t>
  </si>
  <si>
    <t>ds5ehup</t>
  </si>
  <si>
    <t>7drxt63</t>
  </si>
  <si>
    <t>cwpw79d</t>
  </si>
  <si>
    <t>7hg3fkd</t>
  </si>
  <si>
    <t>em7kkfb</t>
  </si>
  <si>
    <t>rb7qwac</t>
  </si>
  <si>
    <t>k34vevz</t>
  </si>
  <si>
    <t>vbz3few</t>
  </si>
  <si>
    <t>azz45th</t>
  </si>
  <si>
    <t>vkynzvp</t>
  </si>
  <si>
    <t>ss6mu8q</t>
  </si>
  <si>
    <t>dwes4m9</t>
  </si>
  <si>
    <t>9ce8xw8</t>
  </si>
  <si>
    <t>fb9ct6n</t>
  </si>
  <si>
    <t>hrmyqwn</t>
  </si>
  <si>
    <t>4dchs6h</t>
  </si>
  <si>
    <t>8pwbi6t</t>
  </si>
  <si>
    <t>tngfc7k</t>
  </si>
  <si>
    <t>aisx6jh</t>
  </si>
  <si>
    <t>xedsz6r</t>
  </si>
  <si>
    <t>b8f2n6h</t>
  </si>
  <si>
    <t>b2uiju8</t>
  </si>
  <si>
    <t>xismbdq</t>
  </si>
  <si>
    <t>g39vsss</t>
  </si>
  <si>
    <t>rsi27q8</t>
  </si>
  <si>
    <t>rwbk83c</t>
  </si>
  <si>
    <t>np7xgci</t>
  </si>
  <si>
    <t>xditf82</t>
  </si>
  <si>
    <t>tgwya9d</t>
  </si>
  <si>
    <t>92j4493</t>
  </si>
  <si>
    <t>badmczx</t>
  </si>
  <si>
    <t>cqi5sp3</t>
  </si>
  <si>
    <t>mfumc7g</t>
  </si>
  <si>
    <t>ncrmbqq</t>
  </si>
  <si>
    <t>9rgxii4</t>
  </si>
  <si>
    <t>rqbak6t</t>
  </si>
  <si>
    <t>sw2447f</t>
  </si>
  <si>
    <t>atet4pc</t>
  </si>
  <si>
    <t>u83dsv5</t>
  </si>
  <si>
    <t>hmd9y24</t>
  </si>
  <si>
    <t>x5nkpjx</t>
  </si>
  <si>
    <t>szgma6n</t>
  </si>
  <si>
    <t>rw739ty</t>
  </si>
  <si>
    <t>hvixfpa</t>
  </si>
  <si>
    <t>id5mcd3</t>
  </si>
  <si>
    <t>688mbm6</t>
  </si>
  <si>
    <t>7wf3txg</t>
  </si>
  <si>
    <t>bdsmb8x</t>
  </si>
  <si>
    <t>etbj2tm</t>
  </si>
  <si>
    <t>9n6fdhu</t>
  </si>
  <si>
    <t>vj3x8r5</t>
  </si>
  <si>
    <t>4jiybpe</t>
  </si>
  <si>
    <t>6a4w7qi</t>
  </si>
  <si>
    <t>rw3xatb</t>
  </si>
  <si>
    <t>zt4udsd</t>
  </si>
  <si>
    <t>vi9u6vy</t>
  </si>
  <si>
    <t>hs5k86u</t>
  </si>
  <si>
    <t>mkgxjdb</t>
  </si>
  <si>
    <t>zcivy9b</t>
  </si>
  <si>
    <t>ftgfcda</t>
  </si>
  <si>
    <t>iahzkym</t>
  </si>
  <si>
    <t>4zuehtv</t>
  </si>
  <si>
    <t>t7nkjj3</t>
  </si>
  <si>
    <t>d2k34p5</t>
  </si>
  <si>
    <t>7c2trus</t>
  </si>
  <si>
    <t>87wit9w</t>
  </si>
  <si>
    <t>gaahpu4</t>
  </si>
  <si>
    <t>zrbys8s</t>
  </si>
  <si>
    <t>6hxdwva</t>
  </si>
  <si>
    <t>yui45k3</t>
  </si>
  <si>
    <t>h8ixkwy</t>
  </si>
  <si>
    <t>tgugg6g</t>
  </si>
  <si>
    <t>bm23f78</t>
  </si>
  <si>
    <t>p4uffdz</t>
  </si>
  <si>
    <t>2qg39tt</t>
  </si>
  <si>
    <t>u3rmbfm</t>
  </si>
  <si>
    <t>wnv57gb</t>
  </si>
  <si>
    <t>y7c5xhv</t>
  </si>
  <si>
    <t>vsxji6e</t>
  </si>
  <si>
    <t>rf9j53i</t>
  </si>
  <si>
    <t>sdkmaqq</t>
  </si>
  <si>
    <t>y4made9</t>
  </si>
  <si>
    <t>Jihočeský kraj</t>
  </si>
  <si>
    <t>Střední odborná škola a Střední odborné učiliště, Písek, Komenského 86</t>
  </si>
  <si>
    <t>Písek</t>
  </si>
  <si>
    <t>admin@sou-pi.cz</t>
  </si>
  <si>
    <t>info@sou-pi.cz</t>
  </si>
  <si>
    <t/>
  </si>
  <si>
    <t>Mgr. Milan Rambous</t>
  </si>
  <si>
    <t>600009971</t>
  </si>
  <si>
    <t>Plzeňský kraj</t>
  </si>
  <si>
    <t>Střední škola živnostenská a Základní škola, Planá</t>
  </si>
  <si>
    <t>600010155</t>
  </si>
  <si>
    <t>Ústecký kraj</t>
  </si>
  <si>
    <t>Kostelní</t>
  </si>
  <si>
    <t>Planá</t>
  </si>
  <si>
    <t>sekretariat@sszplana.cz</t>
  </si>
  <si>
    <t>zs@sszplana.cz</t>
  </si>
  <si>
    <t>pdbnd7y</t>
  </si>
  <si>
    <t>Mgr. Josef Mára</t>
  </si>
  <si>
    <t>600010368</t>
  </si>
  <si>
    <t>Střední škola technická, gastronomická a automobilní, Chomutov, příspěvková organizace</t>
  </si>
  <si>
    <t>Pražská</t>
  </si>
  <si>
    <t>tgacv@tgacv.cz</t>
  </si>
  <si>
    <t>Ing. Jiří Mladý</t>
  </si>
  <si>
    <t>600010902</t>
  </si>
  <si>
    <t>Střední škola Pohoda s.r.o.</t>
  </si>
  <si>
    <t>Na Vinici</t>
  </si>
  <si>
    <t>info@soupohoda.com</t>
  </si>
  <si>
    <t>vedeni@soupohoda.com</t>
  </si>
  <si>
    <t>Mgr. Bc. Hana Simonová</t>
  </si>
  <si>
    <t>600014151</t>
  </si>
  <si>
    <t>Jihomoravský kraj</t>
  </si>
  <si>
    <t>Gymnázium a střední odborná škola Mikulov, příspěvková organizace</t>
  </si>
  <si>
    <t>Mikulov</t>
  </si>
  <si>
    <t>skola@gssmikulov.cz</t>
  </si>
  <si>
    <t>irxv7mm</t>
  </si>
  <si>
    <t>Mgr. Roman Pavlačka, Ph.D.</t>
  </si>
  <si>
    <t>600014517</t>
  </si>
  <si>
    <t>Zlínský kraj</t>
  </si>
  <si>
    <t>Střední odborné učiliště Valašské Klobouky</t>
  </si>
  <si>
    <t>Brumovská</t>
  </si>
  <si>
    <t>Valašské Klobouky</t>
  </si>
  <si>
    <t>souvk@souvk.cz</t>
  </si>
  <si>
    <t>podatelna@souvk.cz</t>
  </si>
  <si>
    <t>Mgr. Pavel Hrabina</t>
  </si>
  <si>
    <t>600014649</t>
  </si>
  <si>
    <t>Střední odborné učiliště Kyjov, příspěvková organizace</t>
  </si>
  <si>
    <t>Havlíčkova</t>
  </si>
  <si>
    <t>sou@soukyjov.cz</t>
  </si>
  <si>
    <t>kois@soukyjov.cz</t>
  </si>
  <si>
    <t>RNDr. Petr Koiš, Ph.D.</t>
  </si>
  <si>
    <t>600014908</t>
  </si>
  <si>
    <t>Kraj Vysočina</t>
  </si>
  <si>
    <t>Střední odborná škola a Střední odborné učiliště Třešť</t>
  </si>
  <si>
    <t>K Valše</t>
  </si>
  <si>
    <t>Třešť</t>
  </si>
  <si>
    <t>sskola@outlook.cz</t>
  </si>
  <si>
    <t>otakar.hofbauer@outlook.cz</t>
  </si>
  <si>
    <t>Mgr. Ing. Karel Matějů</t>
  </si>
  <si>
    <t>600016226</t>
  </si>
  <si>
    <t>Moravskoslezský kraj</t>
  </si>
  <si>
    <t>Střední odborná škola, Bruntál, příspěvková organizace</t>
  </si>
  <si>
    <t>Krnovská</t>
  </si>
  <si>
    <t>Bruntál</t>
  </si>
  <si>
    <t>sosbruntal@sosbruntal.cz</t>
  </si>
  <si>
    <t>Mgr. Michal Durec, DiS.</t>
  </si>
  <si>
    <t>600019853</t>
  </si>
  <si>
    <t>Střední zdravotnická škola Evangelické akademie</t>
  </si>
  <si>
    <t>Šimáčkova</t>
  </si>
  <si>
    <t>cszs@eabrno.cz</t>
  </si>
  <si>
    <t>600020827</t>
  </si>
  <si>
    <t>Hlavní město Praha</t>
  </si>
  <si>
    <t>Odborné učiliště Vyšehrad</t>
  </si>
  <si>
    <t>Vratislavova</t>
  </si>
  <si>
    <t>info@ouvysehrad.cz</t>
  </si>
  <si>
    <t>filip@ouvysehrad.cz</t>
  </si>
  <si>
    <t>Mgr. Josef Filip</t>
  </si>
  <si>
    <t>600021661</t>
  </si>
  <si>
    <t>Středočeský kraj</t>
  </si>
  <si>
    <t>Střední odborné učiliště a Praktická škola Kladno - Vrapice, příspěvková organizace</t>
  </si>
  <si>
    <t>Vrapická</t>
  </si>
  <si>
    <t>ucilistevrap@volny.cz</t>
  </si>
  <si>
    <t>sedl.reditel@volny.cz</t>
  </si>
  <si>
    <t>zh3cpwi</t>
  </si>
  <si>
    <t>Mgr. Ivana Sedláková</t>
  </si>
  <si>
    <t>600022064</t>
  </si>
  <si>
    <t>Střední škola řemesel Kunice, příspěvková organizace</t>
  </si>
  <si>
    <t>K Učilišti</t>
  </si>
  <si>
    <t>Kunice</t>
  </si>
  <si>
    <t>ssrkunice@ssrkunice.cz</t>
  </si>
  <si>
    <t>reditel@ssrkunice.cz</t>
  </si>
  <si>
    <t>iyyybpp</t>
  </si>
  <si>
    <t>Mgr. Dalibor Zdobinský</t>
  </si>
  <si>
    <t>600022765</t>
  </si>
  <si>
    <t>Základní škola a Odborná škola, Horšovský Týn, Nádražní 89</t>
  </si>
  <si>
    <t>Nádražní</t>
  </si>
  <si>
    <t>reditelstvi@zs-oshtyn.cz</t>
  </si>
  <si>
    <t>ouaprs@zs-oshtyn.cz</t>
  </si>
  <si>
    <t>Mgr. Jana Mazancová</t>
  </si>
  <si>
    <t>600022986</t>
  </si>
  <si>
    <t>Odborná škola výroby a služeb, Plzeň, Vejprnická 56</t>
  </si>
  <si>
    <t>Vejprnická</t>
  </si>
  <si>
    <t>info@osvsplzen.cz</t>
  </si>
  <si>
    <t>lucie.vodickova@osvsplzen.cz</t>
  </si>
  <si>
    <t>Mgr. Lucie Vodičková</t>
  </si>
  <si>
    <t>600024024</t>
  </si>
  <si>
    <t>Královéhradecký kraj</t>
  </si>
  <si>
    <t>Střední škola profesní přípravy, Hradec Králové</t>
  </si>
  <si>
    <t>sekretariat@sspphk.cz</t>
  </si>
  <si>
    <t>PaedDr. Libor Mojžíš</t>
  </si>
  <si>
    <t>600024032</t>
  </si>
  <si>
    <t>Pardubický kraj</t>
  </si>
  <si>
    <t>Odborné učiliště Chroustovice, Zámek 1</t>
  </si>
  <si>
    <t>Chroustovice</t>
  </si>
  <si>
    <t>uciliste@chroustovice.cz</t>
  </si>
  <si>
    <t>e5gsyce</t>
  </si>
  <si>
    <t>Ing. Jaroslav Bálek</t>
  </si>
  <si>
    <t>600024113</t>
  </si>
  <si>
    <t>Střední škola řemesel a Základní škola, Hořice</t>
  </si>
  <si>
    <t>info@ouhorice.cz</t>
  </si>
  <si>
    <t>reditel@ouhorice.cz</t>
  </si>
  <si>
    <t>nu3x826</t>
  </si>
  <si>
    <t>Mgr. Jiří Kopecký</t>
  </si>
  <si>
    <t>600024211</t>
  </si>
  <si>
    <t>Střední průmyslová škola, Odborná škola a Základní škola, Nové Město nad Metují</t>
  </si>
  <si>
    <t>Československé armády</t>
  </si>
  <si>
    <t>Nové Město nad Metují</t>
  </si>
  <si>
    <t>sekretariat@skolynome.cz</t>
  </si>
  <si>
    <t>PaedDr. Olga Talášková</t>
  </si>
  <si>
    <t>600024792</t>
  </si>
  <si>
    <t>Střední škola a základní škola Žamberk</t>
  </si>
  <si>
    <t>Žamberk</t>
  </si>
  <si>
    <t>reditel@oupszamberk.cz</t>
  </si>
  <si>
    <t>oups@oupszamberk.cz</t>
  </si>
  <si>
    <t>q6xnxxn</t>
  </si>
  <si>
    <t>Mgr. Věra Říčařová</t>
  </si>
  <si>
    <t>600025055</t>
  </si>
  <si>
    <t>Odborné učiliště a praktická škola Brno, příspěvková organizace</t>
  </si>
  <si>
    <t>Lomená</t>
  </si>
  <si>
    <t>sekretariat@oupslomena.cz</t>
  </si>
  <si>
    <t>24x2rgu</t>
  </si>
  <si>
    <t>Mgr. Soňa Řehůřková</t>
  </si>
  <si>
    <t>600025624</t>
  </si>
  <si>
    <t>Odborné učiliště a Základní škola Holešov</t>
  </si>
  <si>
    <t>Holešov</t>
  </si>
  <si>
    <t>info@ouholesov.cz</t>
  </si>
  <si>
    <t>kotas@ouholesov.cz</t>
  </si>
  <si>
    <t>Ing. Zdeněk Peška</t>
  </si>
  <si>
    <t>600025641</t>
  </si>
  <si>
    <t>Olomoucký kraj</t>
  </si>
  <si>
    <t>Střední škola, Základní škola a Mateřská škola Prostějov, Komenského 10</t>
  </si>
  <si>
    <t>Prostějov</t>
  </si>
  <si>
    <t>specskoly@pvskoly.cz</t>
  </si>
  <si>
    <t>Mgr. Pavlína Jedličková</t>
  </si>
  <si>
    <t>600026337</t>
  </si>
  <si>
    <t>Střední škola a Základní škola, Havířov-Šumbark, příspěvková organizace</t>
  </si>
  <si>
    <t>skolni@ssras-havirov.cz</t>
  </si>
  <si>
    <t>Mgr. Vojtěch Kolařík</t>
  </si>
  <si>
    <t>600026779</t>
  </si>
  <si>
    <t>Odborné učiliště a Praktická škola, Hlučín, příspěvková organizace</t>
  </si>
  <si>
    <t>Hlučín</t>
  </si>
  <si>
    <t>oupshlucin@quick.cz</t>
  </si>
  <si>
    <t>info@ouhlucin.cz</t>
  </si>
  <si>
    <t>wawj6qq</t>
  </si>
  <si>
    <t>Mgr. Jindřich Honzík</t>
  </si>
  <si>
    <t>600026973</t>
  </si>
  <si>
    <t>Odborné učiliště a Základní škola, Křenovice</t>
  </si>
  <si>
    <t>Křenovice</t>
  </si>
  <si>
    <t>krenovice@kejnet.cz</t>
  </si>
  <si>
    <t>plesnik@iol.cz</t>
  </si>
  <si>
    <t>yjbjjin</t>
  </si>
  <si>
    <t>Mgr. Josef Plesník</t>
  </si>
  <si>
    <t>600027155</t>
  </si>
  <si>
    <t>Odborné učiliště a Praktická škola, Mohelnice, Vodní 27</t>
  </si>
  <si>
    <t>Vodní</t>
  </si>
  <si>
    <t>Mohelnice</t>
  </si>
  <si>
    <t>ou.u.prs.mohelnice@rps.cz</t>
  </si>
  <si>
    <t>ydmfqyw</t>
  </si>
  <si>
    <t>Mgr. Jiří Coufal</t>
  </si>
  <si>
    <t>600027236</t>
  </si>
  <si>
    <t>Odborné učiliště Kelč</t>
  </si>
  <si>
    <t>Kelč</t>
  </si>
  <si>
    <t>renata.ryskova@oukelc.cz</t>
  </si>
  <si>
    <t>dzqwjbn</t>
  </si>
  <si>
    <t>Mgr. Renata Ryšková</t>
  </si>
  <si>
    <t>600027287</t>
  </si>
  <si>
    <t>Odborné učiliště a Praktická škola, Lipová - lázně 458</t>
  </si>
  <si>
    <t>Lipová-lázně</t>
  </si>
  <si>
    <t>info@oulipova.cz</t>
  </si>
  <si>
    <t>reditel@oulipova.cz</t>
  </si>
  <si>
    <t>wzifef7</t>
  </si>
  <si>
    <t>Mgr. Libor Vrána</t>
  </si>
  <si>
    <t>600084795</t>
  </si>
  <si>
    <t>Základní škola a Střední škola Krupka, Karla Čapka 270</t>
  </si>
  <si>
    <t>Karla Čapka</t>
  </si>
  <si>
    <t>Krupka</t>
  </si>
  <si>
    <t>kaftan@zspskrupka.cz</t>
  </si>
  <si>
    <t>kejzlarova@zspskrupka.cz</t>
  </si>
  <si>
    <t>Mgr. Bc. Martin Kaftan</t>
  </si>
  <si>
    <t>600170225</t>
  </si>
  <si>
    <t>Odborné učiliště, Praktická škola, Základní škola a Mateřská škola Příbram IV, příspěvková organizace</t>
  </si>
  <si>
    <t>Pod Šachtami</t>
  </si>
  <si>
    <t>Příbram</t>
  </si>
  <si>
    <t>sekret@ouu.pb.cz</t>
  </si>
  <si>
    <t>Mgr. Pavlína Caisová</t>
  </si>
  <si>
    <t>600170551</t>
  </si>
  <si>
    <t>Střední škola lodní dopravy a technických řemesel, Děčín VI, příspěvková organizace</t>
  </si>
  <si>
    <t>Dělnická</t>
  </si>
  <si>
    <t>info@dorado.cz</t>
  </si>
  <si>
    <t>rth2sku</t>
  </si>
  <si>
    <t>Mgr. Bc. Jana Férová</t>
  </si>
  <si>
    <t>600170896</t>
  </si>
  <si>
    <t>Liberecký kraj</t>
  </si>
  <si>
    <t>Integrovaná střední škola, Semily, 28. října 607, příspěvková organizace</t>
  </si>
  <si>
    <t>Semily</t>
  </si>
  <si>
    <t>skola@isssemily.cz</t>
  </si>
  <si>
    <t>petr.holubicka@isssemily.cz</t>
  </si>
  <si>
    <t>Ing. Bc. Petr Holubička</t>
  </si>
  <si>
    <t>651023599</t>
  </si>
  <si>
    <t>Střední odborné učiliště, Lišov, tř. 5. května 3</t>
  </si>
  <si>
    <t>třída 5. května</t>
  </si>
  <si>
    <t>Lišov</t>
  </si>
  <si>
    <t>reditel@sou-lisov.cz</t>
  </si>
  <si>
    <t>sekret@sou-lisov.cz</t>
  </si>
  <si>
    <t>Mgr. Marie Benedová</t>
  </si>
  <si>
    <t>691000662</t>
  </si>
  <si>
    <t>Střední odborná škola Třineckých železáren</t>
  </si>
  <si>
    <t>Lánská</t>
  </si>
  <si>
    <t>Třinec</t>
  </si>
  <si>
    <t>sekretariat@sostrinec.cz</t>
  </si>
  <si>
    <t>Mgr. Aleš Adamus</t>
  </si>
  <si>
    <t>na5j525</t>
  </si>
  <si>
    <t>753k9pg</t>
  </si>
  <si>
    <t>53x45we</t>
  </si>
  <si>
    <t>tkyvz3w</t>
  </si>
  <si>
    <t>gwqscfy</t>
  </si>
  <si>
    <t>7nat4m2</t>
  </si>
  <si>
    <t>rgsfdpq</t>
  </si>
  <si>
    <t>5pts5gu</t>
  </si>
  <si>
    <t>hwzx86z</t>
  </si>
  <si>
    <t>qayjryq</t>
  </si>
  <si>
    <t>wfcgj6u</t>
  </si>
  <si>
    <t>pxb75tq</t>
  </si>
  <si>
    <t>b26ydiu</t>
  </si>
  <si>
    <t>hsbwts6</t>
  </si>
  <si>
    <t>2x6fdsv</t>
  </si>
  <si>
    <t>cixfc5y</t>
  </si>
  <si>
    <t>ck5pd2b</t>
  </si>
  <si>
    <t>qisxkys</t>
  </si>
  <si>
    <t>jvkkkrk</t>
  </si>
  <si>
    <t>acqj5zu</t>
  </si>
  <si>
    <t>4wpxgxw</t>
  </si>
  <si>
    <t>Kraj</t>
  </si>
  <si>
    <t>Jméno ředitele</t>
  </si>
  <si>
    <t>Karlovarský kraj</t>
  </si>
  <si>
    <t>Název školy</t>
  </si>
  <si>
    <t>281 927 136; 724 435 303</t>
  </si>
  <si>
    <t>224 942 178, 224 941  578</t>
  </si>
  <si>
    <t>233 091 261; 233 091 264</t>
  </si>
  <si>
    <t>272 661 202; 272 661 203</t>
  </si>
  <si>
    <t>272 650 588; 606 920 502</t>
  </si>
  <si>
    <t>246 090 805; 246 090 804</t>
  </si>
  <si>
    <t>211 222 440; 211 222 400</t>
  </si>
  <si>
    <t>235 521 214; 235 521 216</t>
  </si>
  <si>
    <t>261 225 261; 725 857  165</t>
  </si>
  <si>
    <t>516 802 543; 702 263 987</t>
  </si>
  <si>
    <t>541 214 465; 543 211 790</t>
  </si>
  <si>
    <t>537 020 555; 602 541 973</t>
  </si>
  <si>
    <t>541 247 112; 736 625 555</t>
  </si>
  <si>
    <t>543 212 612;  721 231 781</t>
  </si>
  <si>
    <t>354 224 722; 777 645 654</t>
  </si>
  <si>
    <t>351 011 061; 608 155 920</t>
  </si>
  <si>
    <t>567 312 629; 567 308 921</t>
  </si>
  <si>
    <t>376 326 376; 732 320 199</t>
  </si>
  <si>
    <t>774 493 295; 734 646 994</t>
  </si>
  <si>
    <t>373 034 101; 733 530 076</t>
  </si>
  <si>
    <t>378 015 111; 378 015 224</t>
  </si>
  <si>
    <t>379 410 063; 602 457 421</t>
  </si>
  <si>
    <t>377 423 378; 377 441 641</t>
  </si>
  <si>
    <t>Pečovatelské služby</t>
  </si>
  <si>
    <t>Sociální činnost</t>
  </si>
  <si>
    <t>Název oboru</t>
  </si>
  <si>
    <t xml:space="preserve">Kód oboru </t>
  </si>
  <si>
    <t>Předškolní a mimoškolní pedagogika</t>
  </si>
  <si>
    <t>x</t>
  </si>
  <si>
    <t>čtyřletý obor vzdělávání, ve čtvrtém ročníku žáci dosáhli 18 let; mohou však být osmnáctiletí i v nižších ročnících, především ve třetím ročníku;</t>
  </si>
  <si>
    <t>Nástavbové studium, všichni žáci dosáhli  18 let;</t>
  </si>
  <si>
    <t>tříletý obor vzdělávání; žáci dosahují 18 let ve třetím ročníku</t>
  </si>
  <si>
    <t xml:space="preserve">Střední odborné vzdělávání </t>
  </si>
  <si>
    <t xml:space="preserve">Vyšší odborné vzdělávání </t>
  </si>
  <si>
    <t>všichni studenti dosáhli 18 let;</t>
  </si>
  <si>
    <t>75-32-N/..</t>
  </si>
  <si>
    <t>75-31-M/01</t>
  </si>
  <si>
    <t>75-41-E/01</t>
  </si>
  <si>
    <t>75-41-J/01</t>
  </si>
  <si>
    <t>75-41-L/51</t>
  </si>
  <si>
    <t>75-41-M/01</t>
  </si>
  <si>
    <t>Sociální práce a sociální pedagogika</t>
  </si>
  <si>
    <t>SEZNAM STŘEDNÍCH A VYŠŠÍCH ODBORNÝCH ŠKOL</t>
  </si>
  <si>
    <t>224 921 825; 734 821 832</t>
  </si>
  <si>
    <t>558 433 636; 603 574 554</t>
  </si>
  <si>
    <t>379 422 310</t>
  </si>
  <si>
    <t>377 308 285; 725 311 982</t>
  </si>
  <si>
    <t>323 665 483; 323 665 484</t>
  </si>
  <si>
    <t>416 797 334; 607 050 486</t>
  </si>
  <si>
    <t>476 705 479; 604 611 359</t>
  </si>
  <si>
    <t>1. ročník</t>
  </si>
  <si>
    <t>2. ročník</t>
  </si>
  <si>
    <t>3. ročník</t>
  </si>
  <si>
    <t>7532N07</t>
  </si>
  <si>
    <t>Pastorační a soc.práce</t>
  </si>
  <si>
    <t>7532N06</t>
  </si>
  <si>
    <t>Sociální pedagogika</t>
  </si>
  <si>
    <t>7532N01</t>
  </si>
  <si>
    <t>Sociální práce</t>
  </si>
  <si>
    <t>7532N02</t>
  </si>
  <si>
    <t>Soc.pedagogika a teologie</t>
  </si>
  <si>
    <t>7532N05</t>
  </si>
  <si>
    <t>Sociálně právní činnost</t>
  </si>
  <si>
    <t>7532N03</t>
  </si>
  <si>
    <t>Soc. a humanitární práce</t>
  </si>
  <si>
    <t>7532N04</t>
  </si>
  <si>
    <t>Charitativ.a soc.práce</t>
  </si>
  <si>
    <t xml:space="preserve">název oboru </t>
  </si>
  <si>
    <t>4. ročník</t>
  </si>
  <si>
    <t>7541M01</t>
  </si>
  <si>
    <t>7531M01</t>
  </si>
  <si>
    <t>Předšk.,mimošk.pedagogika</t>
  </si>
  <si>
    <t>7541E01</t>
  </si>
  <si>
    <t>7541L51</t>
  </si>
  <si>
    <t>691003769</t>
  </si>
  <si>
    <t>Soběslav</t>
  </si>
  <si>
    <t xml:space="preserve">kód oboru </t>
  </si>
  <si>
    <t>Střední odborná škola managementu a práva, s.r.o. - Jihlava</t>
  </si>
  <si>
    <t>Střední odborná škola managementu a práva, s.r.o. - Brno</t>
  </si>
  <si>
    <t>Střední odborná škola managementu a práva, s.r.o. - Karviná</t>
  </si>
  <si>
    <t>CELKEM 18 let</t>
  </si>
  <si>
    <t>3.ročník</t>
  </si>
  <si>
    <t>Hlavní město Praha - celkem 18 let</t>
  </si>
  <si>
    <t>Jihočeský kraj - celkem 18 let</t>
  </si>
  <si>
    <t>Jihomoravský  kraj - celkem 18 let</t>
  </si>
  <si>
    <t>Karlovarský kraj - celkem 18 let</t>
  </si>
  <si>
    <t>Kraj Vysočina - celkem 18 let</t>
  </si>
  <si>
    <t>Kralovéhradecký kraj - celkem 18 let</t>
  </si>
  <si>
    <t>Liberecký kraj - celkem 18 let</t>
  </si>
  <si>
    <t>Moravskoslezský kraj - celkem 18 let</t>
  </si>
  <si>
    <t>Olomoucký kraj - celkem 18 let</t>
  </si>
  <si>
    <t>Pardubický kraj - celkem 18 let</t>
  </si>
  <si>
    <t>Plzeňský kraj - celkem 18 let</t>
  </si>
  <si>
    <t>Středočeský kraj - celkem 18 let</t>
  </si>
  <si>
    <t>Ústecký kraj- celkem 18 let</t>
  </si>
  <si>
    <t>Zlínský kraj- celkem 18 let</t>
  </si>
  <si>
    <t xml:space="preserve">dvouletý obor vzdělávání; žáci v průběhu studia nedosahují 18 let; </t>
  </si>
  <si>
    <t xml:space="preserve">Přehled oborů vzdělání </t>
  </si>
  <si>
    <t>Střední škola řemeslná a Základní škola, Soběslav, Wilsonova 405</t>
  </si>
  <si>
    <t>Wilsonova</t>
  </si>
  <si>
    <t>bartova.darja@ssrsobeslav.cz</t>
  </si>
  <si>
    <t>Ing. Darja Bártová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</si>
</sst>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sz val="11"/>
      <color rgb="FF3B3B3B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5" tint="-0.249977111117893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5" tint="-0.249977111117893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5" tint="-0.249977111117893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84">
    <xf numFmtId="0" fontId="0" fillId="0" borderId="0" xfId="0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Border="1"/>
    <xf numFmtId="0" fontId="3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8" xfId="0" applyFill="1" applyBorder="1"/>
    <xf numFmtId="0" fontId="0" fillId="0" borderId="4" xfId="0" applyFill="1" applyBorder="1"/>
    <xf numFmtId="0" fontId="0" fillId="0" borderId="7" xfId="0" applyFill="1" applyBorder="1"/>
    <xf numFmtId="0" fontId="0" fillId="0" borderId="2" xfId="0" applyFill="1" applyBorder="1" applyAlignment="1">
      <alignment horizontal="center" vertical="center" wrapText="1"/>
    </xf>
    <xf numFmtId="3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2" fillId="3" borderId="0" xfId="1" applyFill="1" applyBorder="1" applyAlignment="1">
      <alignment horizontal="center" vertical="center"/>
    </xf>
    <xf numFmtId="0" fontId="2" fillId="2" borderId="0" xfId="1" applyFill="1" applyBorder="1" applyAlignment="1">
      <alignment horizontal="center" vertical="center"/>
    </xf>
    <xf numFmtId="0" fontId="2" fillId="2" borderId="5" xfId="1" applyFill="1" applyBorder="1" applyAlignment="1">
      <alignment horizontal="center" vertical="center"/>
    </xf>
    <xf numFmtId="0" fontId="2" fillId="2" borderId="2" xfId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4" borderId="1" xfId="0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/>
    </xf>
    <xf numFmtId="3" fontId="3" fillId="0" borderId="2" xfId="1" applyNumberFormat="1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wrapText="1"/>
    </xf>
    <xf numFmtId="3" fontId="0" fillId="0" borderId="15" xfId="0" applyNumberForma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3" fillId="0" borderId="18" xfId="1" applyFont="1" applyFill="1" applyBorder="1" applyAlignment="1">
      <alignment horizontal="center" vertical="center"/>
    </xf>
    <xf numFmtId="0" fontId="3" fillId="0" borderId="19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3" fillId="0" borderId="13" xfId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/>
    </xf>
    <xf numFmtId="3" fontId="3" fillId="0" borderId="15" xfId="1" applyNumberFormat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3" fontId="0" fillId="0" borderId="22" xfId="0" applyNumberForma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3" fontId="3" fillId="0" borderId="3" xfId="1" applyNumberFormat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26" xfId="1" applyFon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 wrapText="1"/>
    </xf>
    <xf numFmtId="3" fontId="0" fillId="0" borderId="14" xfId="0" applyNumberFormat="1" applyFill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3" fillId="0" borderId="32" xfId="1" applyFont="1" applyFill="1" applyBorder="1" applyAlignment="1">
      <alignment horizontal="center" vertical="center"/>
    </xf>
    <xf numFmtId="0" fontId="3" fillId="0" borderId="33" xfId="1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3" fillId="0" borderId="34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horizontal="center" vertical="center" wrapText="1"/>
    </xf>
    <xf numFmtId="3" fontId="3" fillId="0" borderId="21" xfId="1" applyNumberFormat="1" applyFont="1" applyFill="1" applyBorder="1" applyAlignment="1">
      <alignment horizontal="center" vertical="center"/>
    </xf>
    <xf numFmtId="0" fontId="3" fillId="0" borderId="35" xfId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 wrapText="1"/>
    </xf>
    <xf numFmtId="3" fontId="0" fillId="0" borderId="21" xfId="0" applyNumberForma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0" fontId="0" fillId="0" borderId="9" xfId="0" applyFill="1" applyBorder="1"/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0" fontId="0" fillId="5" borderId="46" xfId="0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37" xfId="0" applyFill="1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0" fillId="0" borderId="33" xfId="0" applyFill="1" applyBorder="1" applyAlignment="1">
      <alignment horizontal="left" vertical="center" wrapText="1"/>
    </xf>
    <xf numFmtId="0" fontId="0" fillId="0" borderId="34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47" xfId="0" applyFill="1" applyBorder="1" applyAlignment="1">
      <alignment horizontal="left" vertical="center" wrapText="1"/>
    </xf>
    <xf numFmtId="0" fontId="0" fillId="5" borderId="38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39" xfId="0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5" fillId="5" borderId="50" xfId="0" applyFont="1" applyFill="1" applyBorder="1" applyAlignment="1">
      <alignment horizontal="center" vertical="center" wrapText="1"/>
    </xf>
    <xf numFmtId="0" fontId="5" fillId="5" borderId="51" xfId="0" applyFont="1" applyFill="1" applyBorder="1" applyAlignment="1">
      <alignment horizontal="center" vertical="center" wrapText="1"/>
    </xf>
    <xf numFmtId="0" fontId="5" fillId="5" borderId="40" xfId="0" applyFont="1" applyFill="1" applyBorder="1" applyAlignment="1">
      <alignment horizontal="center" vertical="center" wrapText="1"/>
    </xf>
    <xf numFmtId="0" fontId="0" fillId="4" borderId="48" xfId="0" applyFill="1" applyBorder="1" applyAlignment="1">
      <alignment horizontal="center" vertical="center" wrapText="1"/>
    </xf>
    <xf numFmtId="0" fontId="3" fillId="4" borderId="11" xfId="1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3" fontId="0" fillId="4" borderId="10" xfId="0" applyNumberForma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/>
    </xf>
    <xf numFmtId="0" fontId="3" fillId="4" borderId="19" xfId="1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1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 wrapText="1"/>
    </xf>
    <xf numFmtId="0" fontId="3" fillId="4" borderId="14" xfId="1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0" fontId="3" fillId="4" borderId="9" xfId="1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3" fontId="0" fillId="4" borderId="22" xfId="0" applyNumberForma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 wrapText="1"/>
    </xf>
    <xf numFmtId="0" fontId="0" fillId="4" borderId="36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3" fontId="0" fillId="4" borderId="11" xfId="0" applyNumberFormat="1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0" fillId="4" borderId="37" xfId="0" applyFill="1" applyBorder="1" applyAlignment="1">
      <alignment horizontal="center"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3" fontId="0" fillId="4" borderId="2" xfId="0" applyNumberForma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0" fontId="3" fillId="4" borderId="38" xfId="1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 wrapText="1"/>
    </xf>
    <xf numFmtId="3" fontId="3" fillId="4" borderId="6" xfId="1" applyNumberFormat="1" applyFont="1" applyFill="1" applyBorder="1" applyAlignment="1">
      <alignment horizontal="center" vertical="center"/>
    </xf>
    <xf numFmtId="0" fontId="3" fillId="4" borderId="39" xfId="1" applyFon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3" fillId="4" borderId="32" xfId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 wrapText="1"/>
    </xf>
    <xf numFmtId="3" fontId="3" fillId="4" borderId="2" xfId="1" applyNumberFormat="1" applyFont="1" applyFill="1" applyBorder="1" applyAlignment="1">
      <alignment horizontal="center" vertical="center"/>
    </xf>
    <xf numFmtId="0" fontId="3" fillId="4" borderId="33" xfId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3" fontId="0" fillId="4" borderId="6" xfId="0" applyNumberFormat="1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3" fillId="0" borderId="36" xfId="1" applyFont="1" applyFill="1" applyBorder="1" applyAlignment="1">
      <alignment horizontal="center" vertical="center"/>
    </xf>
    <xf numFmtId="0" fontId="3" fillId="0" borderId="38" xfId="1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3" fontId="0" fillId="0" borderId="6" xfId="0" applyNumberFormat="1" applyFill="1" applyBorder="1" applyAlignment="1">
      <alignment horizontal="center" vertical="center" wrapText="1"/>
    </xf>
    <xf numFmtId="3" fontId="3" fillId="0" borderId="11" xfId="1" applyNumberFormat="1" applyFont="1" applyFill="1" applyBorder="1" applyAlignment="1">
      <alignment horizontal="center" vertical="center"/>
    </xf>
    <xf numFmtId="3" fontId="3" fillId="0" borderId="6" xfId="1" applyNumberFormat="1" applyFont="1" applyFill="1" applyBorder="1" applyAlignment="1">
      <alignment horizontal="center" vertical="center"/>
    </xf>
    <xf numFmtId="3" fontId="0" fillId="0" borderId="11" xfId="0" applyNumberForma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3" fontId="0" fillId="6" borderId="2" xfId="0" applyNumberForma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8" fillId="5" borderId="39" xfId="0" applyFont="1" applyFill="1" applyBorder="1" applyAlignment="1">
      <alignment horizontal="center" vertical="center" wrapText="1"/>
    </xf>
    <xf numFmtId="0" fontId="8" fillId="2" borderId="53" xfId="0" applyFont="1" applyFill="1" applyBorder="1" applyAlignment="1">
      <alignment horizontal="center" vertical="center" wrapText="1"/>
    </xf>
    <xf numFmtId="0" fontId="8" fillId="2" borderId="54" xfId="0" applyFont="1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3" fillId="0" borderId="58" xfId="1" applyFont="1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 wrapText="1"/>
    </xf>
    <xf numFmtId="3" fontId="0" fillId="0" borderId="58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1" applyFill="1" applyBorder="1" applyAlignment="1">
      <alignment horizontal="center" vertical="center"/>
    </xf>
    <xf numFmtId="0" fontId="2" fillId="0" borderId="5" xfId="1" applyFill="1" applyBorder="1" applyAlignment="1">
      <alignment horizontal="center" vertical="center"/>
    </xf>
    <xf numFmtId="0" fontId="2" fillId="0" borderId="2" xfId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 wrapText="1"/>
    </xf>
    <xf numFmtId="0" fontId="5" fillId="5" borderId="59" xfId="0" applyFont="1" applyFill="1" applyBorder="1" applyAlignment="1">
      <alignment horizontal="center" vertical="center" wrapText="1"/>
    </xf>
    <xf numFmtId="0" fontId="5" fillId="5" borderId="60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3" fontId="0" fillId="6" borderId="6" xfId="0" applyNumberForma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Fill="1"/>
    <xf numFmtId="3" fontId="11" fillId="0" borderId="37" xfId="0" applyNumberFormat="1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3" fontId="11" fillId="0" borderId="39" xfId="0" applyNumberFormat="1" applyFont="1" applyFill="1" applyBorder="1" applyAlignment="1">
      <alignment horizontal="center" vertical="center" wrapText="1"/>
    </xf>
    <xf numFmtId="3" fontId="11" fillId="0" borderId="56" xfId="0" applyNumberFormat="1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56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3" fontId="11" fillId="4" borderId="37" xfId="0" applyNumberFormat="1" applyFont="1" applyFill="1" applyBorder="1" applyAlignment="1">
      <alignment horizontal="center" vertical="center" wrapText="1"/>
    </xf>
    <xf numFmtId="3" fontId="11" fillId="4" borderId="39" xfId="0" applyNumberFormat="1" applyFont="1" applyFill="1" applyBorder="1" applyAlignment="1">
      <alignment horizontal="center" vertical="center" wrapText="1"/>
    </xf>
    <xf numFmtId="3" fontId="11" fillId="0" borderId="47" xfId="0" applyNumberFormat="1" applyFont="1" applyFill="1" applyBorder="1" applyAlignment="1">
      <alignment horizontal="center" vertical="center" wrapText="1"/>
    </xf>
    <xf numFmtId="0" fontId="11" fillId="0" borderId="0" xfId="0" applyFont="1" applyBorder="1"/>
    <xf numFmtId="0" fontId="8" fillId="5" borderId="61" xfId="0" applyFont="1" applyFill="1" applyBorder="1" applyAlignment="1">
      <alignment horizontal="center" vertical="center" wrapText="1"/>
    </xf>
    <xf numFmtId="3" fontId="11" fillId="0" borderId="33" xfId="0" applyNumberFormat="1" applyFont="1" applyFill="1" applyBorder="1" applyAlignment="1">
      <alignment horizontal="center" vertical="center" wrapText="1"/>
    </xf>
    <xf numFmtId="0" fontId="11" fillId="0" borderId="33" xfId="1" applyFont="1" applyFill="1" applyBorder="1" applyAlignment="1">
      <alignment horizontal="center" vertical="center"/>
    </xf>
    <xf numFmtId="0" fontId="11" fillId="0" borderId="37" xfId="1" applyFont="1" applyFill="1" applyBorder="1" applyAlignment="1">
      <alignment horizontal="center" vertical="center"/>
    </xf>
    <xf numFmtId="0" fontId="11" fillId="0" borderId="39" xfId="1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11" fillId="6" borderId="39" xfId="0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0" fillId="5" borderId="27" xfId="0" applyFont="1" applyFill="1" applyBorder="1" applyAlignment="1">
      <alignment horizontal="center" vertical="center"/>
    </xf>
    <xf numFmtId="0" fontId="10" fillId="5" borderId="28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/>
    </xf>
    <xf numFmtId="0" fontId="4" fillId="5" borderId="43" xfId="0" applyFont="1" applyFill="1" applyBorder="1" applyAlignment="1">
      <alignment horizontal="center" vertical="center"/>
    </xf>
    <xf numFmtId="0" fontId="4" fillId="5" borderId="4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9" xfId="0" applyFill="1" applyBorder="1" applyAlignment="1">
      <alignment horizontal="left" vertical="center" wrapText="1"/>
    </xf>
    <xf numFmtId="0" fontId="0" fillId="0" borderId="47" xfId="0" applyFill="1" applyBorder="1" applyAlignment="1">
      <alignment horizontal="left" vertical="center" wrapText="1"/>
    </xf>
    <xf numFmtId="0" fontId="7" fillId="5" borderId="42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3" fillId="0" borderId="60" xfId="1" applyFont="1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 wrapText="1"/>
    </xf>
    <xf numFmtId="0" fontId="8" fillId="2" borderId="52" xfId="0" applyFont="1" applyFill="1" applyBorder="1" applyAlignment="1">
      <alignment horizontal="center" vertical="center" wrapText="1"/>
    </xf>
    <xf numFmtId="0" fontId="8" fillId="2" borderId="5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3" fontId="8" fillId="2" borderId="53" xfId="0" applyNumberFormat="1" applyFont="1" applyFill="1" applyBorder="1" applyAlignment="1">
      <alignment horizontal="center" vertical="center" wrapText="1"/>
    </xf>
    <xf numFmtId="3" fontId="8" fillId="2" borderId="54" xfId="0" applyNumberFormat="1" applyFont="1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55" xfId="0" applyFill="1" applyBorder="1" applyAlignment="1">
      <alignment horizontal="center" vertical="center" wrapText="1"/>
    </xf>
    <xf numFmtId="0" fontId="0" fillId="6" borderId="57" xfId="0" applyFill="1" applyBorder="1" applyAlignment="1">
      <alignment horizontal="center" vertical="center" wrapText="1"/>
    </xf>
    <xf numFmtId="0" fontId="3" fillId="6" borderId="6" xfId="1" applyFont="1" applyFill="1" applyBorder="1" applyAlignment="1">
      <alignment horizontal="center" vertical="center"/>
    </xf>
    <xf numFmtId="0" fontId="3" fillId="6" borderId="7" xfId="1" applyFont="1" applyFill="1" applyBorder="1" applyAlignment="1">
      <alignment horizontal="center" vertical="center"/>
    </xf>
    <xf numFmtId="0" fontId="3" fillId="6" borderId="58" xfId="1" applyFont="1" applyFill="1" applyBorder="1" applyAlignment="1">
      <alignment horizontal="center" vertical="center"/>
    </xf>
    <xf numFmtId="0" fontId="3" fillId="0" borderId="59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0" fontId="3" fillId="0" borderId="60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/>
    </xf>
    <xf numFmtId="0" fontId="7" fillId="5" borderId="53" xfId="0" applyFont="1" applyFill="1" applyBorder="1" applyAlignment="1">
      <alignment horizontal="center" vertical="center"/>
    </xf>
    <xf numFmtId="0" fontId="7" fillId="5" borderId="54" xfId="0" applyFont="1" applyFill="1" applyBorder="1" applyAlignment="1">
      <alignment horizontal="center" vertical="center"/>
    </xf>
    <xf numFmtId="0" fontId="0" fillId="0" borderId="57" xfId="0" applyFill="1" applyBorder="1" applyAlignment="1">
      <alignment horizontal="center" vertical="center" wrapText="1"/>
    </xf>
    <xf numFmtId="0" fontId="3" fillId="0" borderId="58" xfId="1" applyFont="1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 wrapText="1"/>
    </xf>
    <xf numFmtId="0" fontId="7" fillId="5" borderId="30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13"/>
  <sheetViews>
    <sheetView workbookViewId="0">
      <selection activeCell="E6" sqref="E6"/>
    </sheetView>
  </sheetViews>
  <sheetFormatPr defaultRowHeight="14.5" x14ac:dyDescent="0.35"/>
  <cols>
    <col min="1" max="1" width="4.81640625" customWidth="1"/>
    <col min="2" max="2" width="14.54296875" style="1" customWidth="1"/>
    <col min="3" max="3" width="24.7265625" style="1" customWidth="1"/>
    <col min="4" max="4" width="70.54296875" style="1" customWidth="1"/>
  </cols>
  <sheetData>
    <row r="1" spans="2:4" ht="15" thickBot="1" x14ac:dyDescent="0.4"/>
    <row r="2" spans="2:4" s="211" customFormat="1" ht="24" customHeight="1" thickBot="1" x14ac:dyDescent="0.5">
      <c r="B2" s="233" t="s">
        <v>1064</v>
      </c>
      <c r="C2" s="234"/>
      <c r="D2" s="235"/>
    </row>
    <row r="3" spans="2:4" ht="17.25" customHeight="1" thickBot="1" x14ac:dyDescent="0.4">
      <c r="B3" s="236" t="s">
        <v>999</v>
      </c>
      <c r="C3" s="237"/>
      <c r="D3" s="238"/>
    </row>
    <row r="4" spans="2:4" ht="15" thickBot="1" x14ac:dyDescent="0.4">
      <c r="B4" s="88" t="s">
        <v>993</v>
      </c>
      <c r="C4" s="87" t="s">
        <v>992</v>
      </c>
      <c r="D4" s="89"/>
    </row>
    <row r="5" spans="2:4" ht="29.5" thickTop="1" x14ac:dyDescent="0.35">
      <c r="B5" s="90" t="s">
        <v>1007</v>
      </c>
      <c r="C5" s="86" t="s">
        <v>991</v>
      </c>
      <c r="D5" s="91" t="s">
        <v>996</v>
      </c>
    </row>
    <row r="6" spans="2:4" ht="41.25" customHeight="1" x14ac:dyDescent="0.35">
      <c r="B6" s="92" t="s">
        <v>1006</v>
      </c>
      <c r="C6" s="85" t="s">
        <v>991</v>
      </c>
      <c r="D6" s="93" t="s">
        <v>997</v>
      </c>
    </row>
    <row r="7" spans="2:4" ht="41.25" customHeight="1" x14ac:dyDescent="0.35">
      <c r="B7" s="92" t="s">
        <v>1005</v>
      </c>
      <c r="C7" s="85" t="s">
        <v>990</v>
      </c>
      <c r="D7" s="93" t="s">
        <v>1063</v>
      </c>
    </row>
    <row r="8" spans="2:4" ht="41.25" customHeight="1" x14ac:dyDescent="0.35">
      <c r="B8" s="92" t="s">
        <v>1004</v>
      </c>
      <c r="C8" s="85" t="s">
        <v>990</v>
      </c>
      <c r="D8" s="93" t="s">
        <v>998</v>
      </c>
    </row>
    <row r="9" spans="2:4" ht="41.25" customHeight="1" thickBot="1" x14ac:dyDescent="0.4">
      <c r="B9" s="94" t="s">
        <v>1003</v>
      </c>
      <c r="C9" s="95" t="s">
        <v>994</v>
      </c>
      <c r="D9" s="96" t="s">
        <v>996</v>
      </c>
    </row>
    <row r="10" spans="2:4" ht="18.75" customHeight="1" thickBot="1" x14ac:dyDescent="0.4">
      <c r="B10" s="236" t="s">
        <v>1000</v>
      </c>
      <c r="C10" s="237"/>
      <c r="D10" s="238"/>
    </row>
    <row r="11" spans="2:4" x14ac:dyDescent="0.35">
      <c r="B11" s="97" t="s">
        <v>993</v>
      </c>
      <c r="C11" s="98" t="s">
        <v>992</v>
      </c>
      <c r="D11" s="99"/>
    </row>
    <row r="12" spans="2:4" ht="23.25" customHeight="1" x14ac:dyDescent="0.35">
      <c r="B12" s="241" t="s">
        <v>1002</v>
      </c>
      <c r="C12" s="239" t="s">
        <v>1008</v>
      </c>
      <c r="D12" s="243" t="s">
        <v>1001</v>
      </c>
    </row>
    <row r="13" spans="2:4" ht="23.25" customHeight="1" thickBot="1" x14ac:dyDescent="0.4">
      <c r="B13" s="242"/>
      <c r="C13" s="240"/>
      <c r="D13" s="244"/>
    </row>
  </sheetData>
  <mergeCells count="6">
    <mergeCell ref="B2:D2"/>
    <mergeCell ref="B3:D3"/>
    <mergeCell ref="B10:D10"/>
    <mergeCell ref="C12:C13"/>
    <mergeCell ref="B12:B13"/>
    <mergeCell ref="D12:D13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J2488"/>
  <sheetViews>
    <sheetView tabSelected="1" topLeftCell="A28" zoomScale="90" zoomScaleNormal="90" workbookViewId="0">
      <selection activeCell="A30" sqref="A30"/>
    </sheetView>
  </sheetViews>
  <sheetFormatPr defaultRowHeight="14.5" x14ac:dyDescent="0.35"/>
  <cols>
    <col min="1" max="1" width="14.1796875" style="11" customWidth="1"/>
    <col min="2" max="2" width="27.54296875" style="11" customWidth="1"/>
    <col min="3" max="3" width="42.7265625" style="30" customWidth="1"/>
    <col min="4" max="4" width="23.81640625" style="11" customWidth="1"/>
    <col min="5" max="5" width="12.54296875" style="11" customWidth="1"/>
    <col min="6" max="6" width="11.81640625" style="11" customWidth="1"/>
    <col min="7" max="7" width="26.81640625" style="11" customWidth="1"/>
    <col min="8" max="8" width="31.54296875" style="8" customWidth="1"/>
    <col min="9" max="9" width="0.54296875" style="11" hidden="1" customWidth="1"/>
    <col min="10" max="10" width="34.26953125" style="11" customWidth="1"/>
    <col min="11" max="11" width="35" style="11" customWidth="1"/>
    <col min="12" max="12" width="15" style="14" customWidth="1"/>
    <col min="13" max="13" width="29" style="15" customWidth="1"/>
    <col min="16" max="16" width="17.54296875" customWidth="1"/>
  </cols>
  <sheetData>
    <row r="1" spans="1:13" ht="15" thickBot="1" x14ac:dyDescent="0.4">
      <c r="L1" s="84"/>
    </row>
    <row r="2" spans="1:13" s="100" customFormat="1" ht="39" customHeight="1" thickBot="1" x14ac:dyDescent="0.4">
      <c r="A2" s="245" t="s">
        <v>1009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7"/>
    </row>
    <row r="3" spans="1:13" s="101" customFormat="1" ht="36" customHeight="1" thickBot="1" x14ac:dyDescent="0.4">
      <c r="A3" s="102" t="s">
        <v>0</v>
      </c>
      <c r="B3" s="102" t="s">
        <v>963</v>
      </c>
      <c r="C3" s="102" t="s">
        <v>966</v>
      </c>
      <c r="D3" s="102" t="s">
        <v>1</v>
      </c>
      <c r="E3" s="102" t="s">
        <v>2</v>
      </c>
      <c r="F3" s="102" t="s">
        <v>3</v>
      </c>
      <c r="G3" s="102" t="s">
        <v>4</v>
      </c>
      <c r="H3" s="102" t="s">
        <v>5</v>
      </c>
      <c r="I3" s="102" t="s">
        <v>6</v>
      </c>
      <c r="J3" s="102" t="s">
        <v>7</v>
      </c>
      <c r="K3" s="102" t="s">
        <v>8</v>
      </c>
      <c r="L3" s="103" t="s">
        <v>601</v>
      </c>
      <c r="M3" s="104" t="s">
        <v>964</v>
      </c>
    </row>
    <row r="4" spans="1:13" s="8" customFormat="1" ht="57.75" customHeight="1" thickTop="1" x14ac:dyDescent="0.35">
      <c r="A4" s="105">
        <v>600004571</v>
      </c>
      <c r="B4" s="106" t="s">
        <v>782</v>
      </c>
      <c r="C4" s="107" t="s">
        <v>541</v>
      </c>
      <c r="D4" s="107" t="s">
        <v>542</v>
      </c>
      <c r="E4" s="107">
        <v>2417</v>
      </c>
      <c r="F4" s="107">
        <v>19300</v>
      </c>
      <c r="G4" s="107" t="s">
        <v>423</v>
      </c>
      <c r="H4" s="107" t="s">
        <v>967</v>
      </c>
      <c r="I4" s="108">
        <v>281921734</v>
      </c>
      <c r="J4" s="107" t="s">
        <v>543</v>
      </c>
      <c r="K4" s="107" t="s">
        <v>544</v>
      </c>
      <c r="L4" s="109" t="s">
        <v>651</v>
      </c>
      <c r="M4" s="110" t="s">
        <v>545</v>
      </c>
    </row>
    <row r="5" spans="1:13" s="1" customFormat="1" ht="57.75" customHeight="1" x14ac:dyDescent="0.35">
      <c r="A5" s="111">
        <v>600004902</v>
      </c>
      <c r="B5" s="112" t="s">
        <v>782</v>
      </c>
      <c r="C5" s="31" t="s">
        <v>61</v>
      </c>
      <c r="D5" s="31" t="s">
        <v>62</v>
      </c>
      <c r="E5" s="31">
        <v>527</v>
      </c>
      <c r="F5" s="31">
        <v>12000</v>
      </c>
      <c r="G5" s="31" t="s">
        <v>63</v>
      </c>
      <c r="H5" s="31" t="s">
        <v>968</v>
      </c>
      <c r="I5" s="113">
        <v>224942179</v>
      </c>
      <c r="J5" s="31" t="s">
        <v>64</v>
      </c>
      <c r="K5" s="31" t="s">
        <v>65</v>
      </c>
      <c r="L5" s="114" t="s">
        <v>660</v>
      </c>
      <c r="M5" s="115" t="s">
        <v>66</v>
      </c>
    </row>
    <row r="6" spans="1:13" s="1" customFormat="1" ht="57.75" customHeight="1" x14ac:dyDescent="0.35">
      <c r="A6" s="111">
        <v>600005399</v>
      </c>
      <c r="B6" s="112" t="s">
        <v>782</v>
      </c>
      <c r="C6" s="31" t="s">
        <v>67</v>
      </c>
      <c r="D6" s="31" t="s">
        <v>68</v>
      </c>
      <c r="E6" s="31">
        <v>840</v>
      </c>
      <c r="F6" s="31">
        <v>14000</v>
      </c>
      <c r="G6" s="31" t="s">
        <v>69</v>
      </c>
      <c r="H6" s="113">
        <v>241090230</v>
      </c>
      <c r="I6" s="113">
        <v>241090235</v>
      </c>
      <c r="J6" s="31" t="s">
        <v>70</v>
      </c>
      <c r="K6" s="31" t="s">
        <v>71</v>
      </c>
      <c r="L6" s="114" t="s">
        <v>661</v>
      </c>
      <c r="M6" s="115" t="s">
        <v>72</v>
      </c>
    </row>
    <row r="7" spans="1:13" s="1" customFormat="1" ht="57.75" customHeight="1" x14ac:dyDescent="0.35">
      <c r="A7" s="111">
        <v>600005429</v>
      </c>
      <c r="B7" s="112" t="s">
        <v>782</v>
      </c>
      <c r="C7" s="31" t="s">
        <v>73</v>
      </c>
      <c r="D7" s="31" t="s">
        <v>74</v>
      </c>
      <c r="E7" s="31">
        <v>2537</v>
      </c>
      <c r="F7" s="31">
        <v>14100</v>
      </c>
      <c r="G7" s="31" t="s">
        <v>69</v>
      </c>
      <c r="H7" s="113">
        <v>272761609</v>
      </c>
      <c r="I7" s="113">
        <v>272761609</v>
      </c>
      <c r="J7" s="31" t="s">
        <v>75</v>
      </c>
      <c r="K7" s="31" t="s">
        <v>76</v>
      </c>
      <c r="L7" s="114" t="s">
        <v>662</v>
      </c>
      <c r="M7" s="115" t="s">
        <v>77</v>
      </c>
    </row>
    <row r="8" spans="1:13" s="1" customFormat="1" ht="57.75" customHeight="1" x14ac:dyDescent="0.35">
      <c r="A8" s="111">
        <v>600005674</v>
      </c>
      <c r="B8" s="112" t="s">
        <v>782</v>
      </c>
      <c r="C8" s="31" t="s">
        <v>78</v>
      </c>
      <c r="D8" s="31" t="s">
        <v>79</v>
      </c>
      <c r="E8" s="31">
        <v>498</v>
      </c>
      <c r="F8" s="31">
        <v>15000</v>
      </c>
      <c r="G8" s="31" t="s">
        <v>80</v>
      </c>
      <c r="H8" s="113">
        <v>257323577</v>
      </c>
      <c r="I8" s="113">
        <v>257329258</v>
      </c>
      <c r="J8" s="31" t="s">
        <v>81</v>
      </c>
      <c r="K8" s="31" t="s">
        <v>82</v>
      </c>
      <c r="L8" s="116" t="s">
        <v>604</v>
      </c>
      <c r="M8" s="115" t="s">
        <v>83</v>
      </c>
    </row>
    <row r="9" spans="1:13" s="1" customFormat="1" ht="57.75" customHeight="1" x14ac:dyDescent="0.35">
      <c r="A9" s="111">
        <v>600005844</v>
      </c>
      <c r="B9" s="112" t="s">
        <v>782</v>
      </c>
      <c r="C9" s="31" t="s">
        <v>453</v>
      </c>
      <c r="D9" s="31" t="s">
        <v>421</v>
      </c>
      <c r="E9" s="31">
        <v>330</v>
      </c>
      <c r="F9" s="31">
        <v>16623</v>
      </c>
      <c r="G9" s="31" t="s">
        <v>422</v>
      </c>
      <c r="H9" s="31" t="s">
        <v>969</v>
      </c>
      <c r="I9" s="31" t="s">
        <v>454</v>
      </c>
      <c r="J9" s="31" t="s">
        <v>455</v>
      </c>
      <c r="K9" s="31" t="s">
        <v>456</v>
      </c>
      <c r="L9" s="116" t="s">
        <v>631</v>
      </c>
      <c r="M9" s="115" t="s">
        <v>457</v>
      </c>
    </row>
    <row r="10" spans="1:13" s="1" customFormat="1" ht="57.75" customHeight="1" x14ac:dyDescent="0.35">
      <c r="A10" s="111">
        <v>600006000</v>
      </c>
      <c r="B10" s="112" t="s">
        <v>782</v>
      </c>
      <c r="C10" s="31" t="s">
        <v>84</v>
      </c>
      <c r="D10" s="31" t="s">
        <v>85</v>
      </c>
      <c r="E10" s="31">
        <v>345</v>
      </c>
      <c r="F10" s="31">
        <v>18600</v>
      </c>
      <c r="G10" s="31" t="s">
        <v>86</v>
      </c>
      <c r="H10" s="113">
        <v>233551260</v>
      </c>
      <c r="I10" s="31" t="s">
        <v>42</v>
      </c>
      <c r="J10" s="31" t="s">
        <v>87</v>
      </c>
      <c r="K10" s="31"/>
      <c r="L10" s="114" t="s">
        <v>663</v>
      </c>
      <c r="M10" s="115" t="s">
        <v>88</v>
      </c>
    </row>
    <row r="11" spans="1:13" s="1" customFormat="1" ht="57.75" customHeight="1" x14ac:dyDescent="0.35">
      <c r="A11" s="111">
        <v>600006506</v>
      </c>
      <c r="B11" s="112" t="s">
        <v>782</v>
      </c>
      <c r="C11" s="31" t="s">
        <v>546</v>
      </c>
      <c r="D11" s="31" t="s">
        <v>547</v>
      </c>
      <c r="E11" s="31">
        <v>2800</v>
      </c>
      <c r="F11" s="31">
        <v>10600</v>
      </c>
      <c r="G11" s="31" t="s">
        <v>270</v>
      </c>
      <c r="H11" s="31" t="s">
        <v>970</v>
      </c>
      <c r="I11" s="31" t="s">
        <v>42</v>
      </c>
      <c r="J11" s="31" t="s">
        <v>548</v>
      </c>
      <c r="K11" s="31" t="s">
        <v>549</v>
      </c>
      <c r="L11" s="117" t="s">
        <v>650</v>
      </c>
      <c r="M11" s="115" t="s">
        <v>550</v>
      </c>
    </row>
    <row r="12" spans="1:13" s="1" customFormat="1" ht="57.75" customHeight="1" x14ac:dyDescent="0.35">
      <c r="A12" s="111">
        <v>600006662</v>
      </c>
      <c r="B12" s="112" t="s">
        <v>782</v>
      </c>
      <c r="C12" s="31" t="s">
        <v>458</v>
      </c>
      <c r="D12" s="31" t="s">
        <v>424</v>
      </c>
      <c r="E12" s="31">
        <v>873</v>
      </c>
      <c r="F12" s="31">
        <v>10200</v>
      </c>
      <c r="G12" s="31" t="s">
        <v>270</v>
      </c>
      <c r="H12" s="31" t="s">
        <v>971</v>
      </c>
      <c r="I12" s="31" t="s">
        <v>42</v>
      </c>
      <c r="J12" s="31" t="s">
        <v>459</v>
      </c>
      <c r="K12" s="31"/>
      <c r="L12" s="114" t="s">
        <v>699</v>
      </c>
      <c r="M12" s="115" t="s">
        <v>460</v>
      </c>
    </row>
    <row r="13" spans="1:13" s="1" customFormat="1" ht="57.75" customHeight="1" x14ac:dyDescent="0.35">
      <c r="A13" s="111">
        <v>600019471</v>
      </c>
      <c r="B13" s="112" t="s">
        <v>782</v>
      </c>
      <c r="C13" s="31" t="s">
        <v>268</v>
      </c>
      <c r="D13" s="31" t="s">
        <v>269</v>
      </c>
      <c r="E13" s="31">
        <v>2200</v>
      </c>
      <c r="F13" s="31">
        <v>10000</v>
      </c>
      <c r="G13" s="31" t="s">
        <v>270</v>
      </c>
      <c r="H13" s="31" t="s">
        <v>972</v>
      </c>
      <c r="I13" s="113">
        <v>246090835</v>
      </c>
      <c r="J13" s="31" t="s">
        <v>271</v>
      </c>
      <c r="K13" s="31" t="s">
        <v>272</v>
      </c>
      <c r="L13" s="116" t="s">
        <v>621</v>
      </c>
      <c r="M13" s="115" t="s">
        <v>273</v>
      </c>
    </row>
    <row r="14" spans="1:13" s="1" customFormat="1" ht="57.75" customHeight="1" x14ac:dyDescent="0.35">
      <c r="A14" s="111">
        <v>600020169</v>
      </c>
      <c r="B14" s="112" t="s">
        <v>782</v>
      </c>
      <c r="C14" s="31" t="s">
        <v>576</v>
      </c>
      <c r="D14" s="31" t="s">
        <v>577</v>
      </c>
      <c r="E14" s="31">
        <v>1538</v>
      </c>
      <c r="F14" s="31">
        <v>12000</v>
      </c>
      <c r="G14" s="31" t="s">
        <v>63</v>
      </c>
      <c r="H14" s="31" t="s">
        <v>973</v>
      </c>
      <c r="I14" s="113">
        <v>211222441</v>
      </c>
      <c r="J14" s="31" t="s">
        <v>578</v>
      </c>
      <c r="K14" s="31" t="s">
        <v>579</v>
      </c>
      <c r="L14" s="116" t="s">
        <v>640</v>
      </c>
      <c r="M14" s="115" t="s">
        <v>580</v>
      </c>
    </row>
    <row r="15" spans="1:13" s="1" customFormat="1" ht="57.75" customHeight="1" x14ac:dyDescent="0.35">
      <c r="A15" s="118" t="s">
        <v>781</v>
      </c>
      <c r="B15" s="112" t="s">
        <v>782</v>
      </c>
      <c r="C15" s="119" t="s">
        <v>783</v>
      </c>
      <c r="D15" s="120" t="s">
        <v>784</v>
      </c>
      <c r="E15" s="120">
        <v>31</v>
      </c>
      <c r="F15" s="120">
        <v>12800</v>
      </c>
      <c r="G15" s="120" t="s">
        <v>63</v>
      </c>
      <c r="H15" s="120" t="s">
        <v>1010</v>
      </c>
      <c r="I15" s="120">
        <v>224920683</v>
      </c>
      <c r="J15" s="120" t="s">
        <v>785</v>
      </c>
      <c r="K15" s="120" t="s">
        <v>786</v>
      </c>
      <c r="L15" s="121" t="s">
        <v>950</v>
      </c>
      <c r="M15" s="122" t="s">
        <v>787</v>
      </c>
    </row>
    <row r="16" spans="1:13" s="1" customFormat="1" ht="57.75" customHeight="1" x14ac:dyDescent="0.35">
      <c r="A16" s="123">
        <v>600027341</v>
      </c>
      <c r="B16" s="112" t="s">
        <v>782</v>
      </c>
      <c r="C16" s="124" t="s">
        <v>357</v>
      </c>
      <c r="D16" s="124" t="s">
        <v>358</v>
      </c>
      <c r="E16" s="124">
        <v>13</v>
      </c>
      <c r="F16" s="124">
        <v>12800</v>
      </c>
      <c r="G16" s="124" t="s">
        <v>63</v>
      </c>
      <c r="H16" s="124" t="s">
        <v>975</v>
      </c>
      <c r="I16" s="125">
        <v>261225261</v>
      </c>
      <c r="J16" s="124" t="s">
        <v>359</v>
      </c>
      <c r="K16" s="124" t="s">
        <v>360</v>
      </c>
      <c r="L16" s="126" t="s">
        <v>690</v>
      </c>
      <c r="M16" s="127" t="s">
        <v>361</v>
      </c>
    </row>
    <row r="17" spans="1:165" s="1" customFormat="1" ht="57.75" customHeight="1" thickBot="1" x14ac:dyDescent="0.4">
      <c r="A17" s="128">
        <v>600171418</v>
      </c>
      <c r="B17" s="129" t="s">
        <v>782</v>
      </c>
      <c r="C17" s="130" t="s">
        <v>406</v>
      </c>
      <c r="D17" s="130" t="s">
        <v>407</v>
      </c>
      <c r="E17" s="130">
        <v>591</v>
      </c>
      <c r="F17" s="130">
        <v>15800</v>
      </c>
      <c r="G17" s="130" t="s">
        <v>80</v>
      </c>
      <c r="H17" s="130" t="s">
        <v>974</v>
      </c>
      <c r="I17" s="130" t="s">
        <v>42</v>
      </c>
      <c r="J17" s="130" t="s">
        <v>408</v>
      </c>
      <c r="K17" s="130" t="s">
        <v>409</v>
      </c>
      <c r="L17" s="131" t="s">
        <v>697</v>
      </c>
      <c r="M17" s="132" t="s">
        <v>410</v>
      </c>
    </row>
    <row r="18" spans="1:165" s="1" customFormat="1" ht="57.75" customHeight="1" x14ac:dyDescent="0.35">
      <c r="A18" s="45">
        <v>600008592</v>
      </c>
      <c r="B18" s="35" t="s">
        <v>712</v>
      </c>
      <c r="C18" s="46" t="s">
        <v>713</v>
      </c>
      <c r="D18" s="47" t="s">
        <v>28</v>
      </c>
      <c r="E18" s="47">
        <v>86</v>
      </c>
      <c r="F18" s="47">
        <v>39701</v>
      </c>
      <c r="G18" s="47" t="s">
        <v>714</v>
      </c>
      <c r="H18" s="48">
        <v>382212895</v>
      </c>
      <c r="I18" s="47">
        <v>382211285</v>
      </c>
      <c r="J18" s="47" t="s">
        <v>715</v>
      </c>
      <c r="K18" s="47" t="s">
        <v>716</v>
      </c>
      <c r="L18" s="49" t="s">
        <v>942</v>
      </c>
      <c r="M18" s="50" t="s">
        <v>718</v>
      </c>
    </row>
    <row r="19" spans="1:165" s="1" customFormat="1" ht="57.75" customHeight="1" x14ac:dyDescent="0.35">
      <c r="A19" s="39">
        <v>600019594</v>
      </c>
      <c r="B19" s="19" t="s">
        <v>712</v>
      </c>
      <c r="C19" s="5" t="s">
        <v>295</v>
      </c>
      <c r="D19" s="5" t="s">
        <v>296</v>
      </c>
      <c r="E19" s="5">
        <v>342</v>
      </c>
      <c r="F19" s="5">
        <v>38101</v>
      </c>
      <c r="G19" s="5" t="s">
        <v>297</v>
      </c>
      <c r="H19" s="6">
        <v>380711359</v>
      </c>
      <c r="I19" s="6">
        <v>380712940</v>
      </c>
      <c r="J19" s="5" t="s">
        <v>298</v>
      </c>
      <c r="K19" s="5" t="s">
        <v>299</v>
      </c>
      <c r="L19" s="9" t="s">
        <v>622</v>
      </c>
      <c r="M19" s="40" t="s">
        <v>300</v>
      </c>
    </row>
    <row r="20" spans="1:165" s="1" customFormat="1" ht="57.75" customHeight="1" x14ac:dyDescent="0.35">
      <c r="A20" s="39">
        <v>600019608</v>
      </c>
      <c r="B20" s="19" t="s">
        <v>712</v>
      </c>
      <c r="C20" s="5" t="s">
        <v>301</v>
      </c>
      <c r="D20" s="5" t="s">
        <v>302</v>
      </c>
      <c r="E20" s="5">
        <v>77</v>
      </c>
      <c r="F20" s="5">
        <v>37701</v>
      </c>
      <c r="G20" s="5" t="s">
        <v>303</v>
      </c>
      <c r="H20" s="6">
        <v>384361785</v>
      </c>
      <c r="I20" s="6">
        <v>384361787</v>
      </c>
      <c r="J20" s="5" t="s">
        <v>304</v>
      </c>
      <c r="K20" s="5"/>
      <c r="L20" s="9" t="s">
        <v>623</v>
      </c>
      <c r="M20" s="40" t="s">
        <v>305</v>
      </c>
    </row>
    <row r="21" spans="1:165" s="1" customFormat="1" ht="57.75" customHeight="1" x14ac:dyDescent="0.35">
      <c r="A21" s="39">
        <v>600020282</v>
      </c>
      <c r="B21" s="19" t="s">
        <v>712</v>
      </c>
      <c r="C21" s="5" t="s">
        <v>518</v>
      </c>
      <c r="D21" s="5" t="s">
        <v>445</v>
      </c>
      <c r="E21" s="5">
        <v>249</v>
      </c>
      <c r="F21" s="5">
        <v>38301</v>
      </c>
      <c r="G21" s="5" t="s">
        <v>446</v>
      </c>
      <c r="H21" s="6">
        <v>388312214</v>
      </c>
      <c r="I21" s="6">
        <v>388312622</v>
      </c>
      <c r="J21" s="5" t="s">
        <v>519</v>
      </c>
      <c r="K21" s="5"/>
      <c r="L21" s="10" t="s">
        <v>709</v>
      </c>
      <c r="M21" s="40" t="s">
        <v>520</v>
      </c>
    </row>
    <row r="22" spans="1:165" s="1" customFormat="1" ht="57.75" customHeight="1" x14ac:dyDescent="0.35">
      <c r="A22" s="39">
        <v>600170381</v>
      </c>
      <c r="B22" s="19" t="s">
        <v>712</v>
      </c>
      <c r="C22" s="5" t="s">
        <v>362</v>
      </c>
      <c r="D22" s="5" t="s">
        <v>363</v>
      </c>
      <c r="E22" s="5">
        <v>777</v>
      </c>
      <c r="F22" s="5">
        <v>39901</v>
      </c>
      <c r="G22" s="5" t="s">
        <v>364</v>
      </c>
      <c r="H22" s="6">
        <v>382521904</v>
      </c>
      <c r="I22" s="5"/>
      <c r="J22" s="5" t="s">
        <v>365</v>
      </c>
      <c r="K22" s="5" t="s">
        <v>366</v>
      </c>
      <c r="L22" s="10" t="s">
        <v>691</v>
      </c>
      <c r="M22" s="40" t="s">
        <v>367</v>
      </c>
    </row>
    <row r="23" spans="1:165" s="1" customFormat="1" ht="57.75" customHeight="1" x14ac:dyDescent="0.35">
      <c r="A23" s="39">
        <v>600170403</v>
      </c>
      <c r="B23" s="19" t="s">
        <v>712</v>
      </c>
      <c r="C23" s="5" t="s">
        <v>368</v>
      </c>
      <c r="D23" s="5" t="s">
        <v>119</v>
      </c>
      <c r="E23" s="5">
        <v>135</v>
      </c>
      <c r="F23" s="5">
        <v>38701</v>
      </c>
      <c r="G23" s="5" t="s">
        <v>369</v>
      </c>
      <c r="H23" s="6">
        <v>383372280</v>
      </c>
      <c r="I23" s="6">
        <v>383372254</v>
      </c>
      <c r="J23" s="5" t="s">
        <v>370</v>
      </c>
      <c r="K23" s="5"/>
      <c r="L23" s="10" t="s">
        <v>692</v>
      </c>
      <c r="M23" s="40" t="s">
        <v>371</v>
      </c>
    </row>
    <row r="24" spans="1:165" s="1" customFormat="1" ht="57.75" customHeight="1" x14ac:dyDescent="0.35">
      <c r="A24" s="56" t="s">
        <v>929</v>
      </c>
      <c r="B24" s="57" t="s">
        <v>712</v>
      </c>
      <c r="C24" s="58" t="s">
        <v>930</v>
      </c>
      <c r="D24" s="59" t="s">
        <v>931</v>
      </c>
      <c r="E24" s="59">
        <v>3</v>
      </c>
      <c r="F24" s="59">
        <v>37372</v>
      </c>
      <c r="G24" s="59" t="s">
        <v>932</v>
      </c>
      <c r="H24" s="60">
        <v>387994653</v>
      </c>
      <c r="I24" s="59">
        <v>0</v>
      </c>
      <c r="J24" s="59" t="s">
        <v>933</v>
      </c>
      <c r="K24" s="59" t="s">
        <v>934</v>
      </c>
      <c r="L24" s="61" t="s">
        <v>961</v>
      </c>
      <c r="M24" s="62" t="s">
        <v>935</v>
      </c>
    </row>
    <row r="25" spans="1:165" s="27" customFormat="1" ht="57.75" customHeight="1" thickBot="1" x14ac:dyDescent="0.4">
      <c r="A25" s="70" t="s">
        <v>1041</v>
      </c>
      <c r="B25" s="19" t="s">
        <v>712</v>
      </c>
      <c r="C25" s="29" t="s">
        <v>1065</v>
      </c>
      <c r="D25" s="19" t="s">
        <v>1066</v>
      </c>
      <c r="E25" s="19">
        <v>405</v>
      </c>
      <c r="F25" s="19">
        <v>39201</v>
      </c>
      <c r="G25" s="19" t="s">
        <v>1042</v>
      </c>
      <c r="H25" s="33">
        <v>389822802</v>
      </c>
      <c r="I25" s="19">
        <v>0</v>
      </c>
      <c r="J25" s="19" t="s">
        <v>1067</v>
      </c>
      <c r="K25" s="19"/>
      <c r="L25" s="19"/>
      <c r="M25" s="71" t="s">
        <v>1068</v>
      </c>
      <c r="N25" s="26"/>
      <c r="O25" s="26"/>
      <c r="P25" s="26"/>
      <c r="Q25" s="26"/>
      <c r="R25" s="26"/>
      <c r="S25" s="26"/>
      <c r="T25" s="26"/>
      <c r="U25" s="26" t="s">
        <v>717</v>
      </c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</row>
    <row r="26" spans="1:165" s="1" customFormat="1" ht="57.75" customHeight="1" x14ac:dyDescent="0.35">
      <c r="A26" s="136">
        <v>600013367</v>
      </c>
      <c r="B26" s="133" t="s">
        <v>742</v>
      </c>
      <c r="C26" s="137" t="s">
        <v>179</v>
      </c>
      <c r="D26" s="137" t="s">
        <v>28</v>
      </c>
      <c r="E26" s="137">
        <v>343</v>
      </c>
      <c r="F26" s="137">
        <v>68011</v>
      </c>
      <c r="G26" s="137" t="s">
        <v>180</v>
      </c>
      <c r="H26" s="137" t="s">
        <v>976</v>
      </c>
      <c r="I26" s="137" t="s">
        <v>42</v>
      </c>
      <c r="J26" s="137" t="s">
        <v>181</v>
      </c>
      <c r="K26" s="137"/>
      <c r="L26" s="138" t="s">
        <v>673</v>
      </c>
      <c r="M26" s="139" t="s">
        <v>182</v>
      </c>
    </row>
    <row r="27" spans="1:165" s="1" customFormat="1" ht="57.75" customHeight="1" x14ac:dyDescent="0.35">
      <c r="A27" s="111">
        <v>600013502</v>
      </c>
      <c r="B27" s="112" t="s">
        <v>742</v>
      </c>
      <c r="C27" s="31" t="s">
        <v>557</v>
      </c>
      <c r="D27" s="31" t="s">
        <v>558</v>
      </c>
      <c r="E27" s="31">
        <v>263</v>
      </c>
      <c r="F27" s="31">
        <v>61153</v>
      </c>
      <c r="G27" s="31" t="s">
        <v>41</v>
      </c>
      <c r="H27" s="113">
        <v>541321338</v>
      </c>
      <c r="I27" s="31"/>
      <c r="J27" s="31" t="s">
        <v>559</v>
      </c>
      <c r="K27" s="31" t="s">
        <v>560</v>
      </c>
      <c r="L27" s="117" t="s">
        <v>648</v>
      </c>
      <c r="M27" s="115" t="s">
        <v>561</v>
      </c>
    </row>
    <row r="28" spans="1:165" s="1" customFormat="1" ht="57.75" customHeight="1" x14ac:dyDescent="0.35">
      <c r="A28" s="111">
        <v>600013731</v>
      </c>
      <c r="B28" s="112" t="s">
        <v>742</v>
      </c>
      <c r="C28" s="31" t="s">
        <v>183</v>
      </c>
      <c r="D28" s="31" t="s">
        <v>184</v>
      </c>
      <c r="E28" s="31">
        <v>1165</v>
      </c>
      <c r="F28" s="31">
        <v>61800</v>
      </c>
      <c r="G28" s="31" t="s">
        <v>41</v>
      </c>
      <c r="H28" s="113">
        <v>606661464</v>
      </c>
      <c r="I28" s="31" t="s">
        <v>42</v>
      </c>
      <c r="J28" s="31" t="s">
        <v>185</v>
      </c>
      <c r="K28" s="31"/>
      <c r="L28" s="114" t="s">
        <v>674</v>
      </c>
      <c r="M28" s="115" t="s">
        <v>186</v>
      </c>
    </row>
    <row r="29" spans="1:165" s="1" customFormat="1" ht="57.75" customHeight="1" x14ac:dyDescent="0.35">
      <c r="A29" s="111">
        <v>600013740</v>
      </c>
      <c r="B29" s="112" t="s">
        <v>742</v>
      </c>
      <c r="C29" s="31" t="s">
        <v>494</v>
      </c>
      <c r="D29" s="31" t="s">
        <v>436</v>
      </c>
      <c r="E29" s="31">
        <v>343</v>
      </c>
      <c r="F29" s="31">
        <v>60200</v>
      </c>
      <c r="G29" s="31" t="s">
        <v>41</v>
      </c>
      <c r="H29" s="113">
        <v>543423751</v>
      </c>
      <c r="I29" s="113">
        <v>543423756</v>
      </c>
      <c r="J29" s="31" t="s">
        <v>495</v>
      </c>
      <c r="K29" s="31"/>
      <c r="L29" s="114" t="s">
        <v>705</v>
      </c>
      <c r="M29" s="115" t="s">
        <v>496</v>
      </c>
    </row>
    <row r="30" spans="1:165" s="1" customFormat="1" ht="57.75" customHeight="1" x14ac:dyDescent="0.35">
      <c r="A30" s="111">
        <v>600013898</v>
      </c>
      <c r="B30" s="112" t="s">
        <v>742</v>
      </c>
      <c r="C30" s="31" t="s">
        <v>497</v>
      </c>
      <c r="D30" s="31" t="s">
        <v>437</v>
      </c>
      <c r="E30" s="31">
        <v>1</v>
      </c>
      <c r="F30" s="31">
        <v>60300</v>
      </c>
      <c r="G30" s="31" t="s">
        <v>41</v>
      </c>
      <c r="H30" s="31" t="s">
        <v>977</v>
      </c>
      <c r="I30" s="113">
        <v>541219995</v>
      </c>
      <c r="J30" s="31" t="s">
        <v>498</v>
      </c>
      <c r="K30" s="31" t="s">
        <v>499</v>
      </c>
      <c r="L30" s="114" t="s">
        <v>706</v>
      </c>
      <c r="M30" s="115" t="s">
        <v>500</v>
      </c>
    </row>
    <row r="31" spans="1:165" s="1" customFormat="1" ht="57.75" customHeight="1" x14ac:dyDescent="0.35">
      <c r="A31" s="118" t="s">
        <v>741</v>
      </c>
      <c r="B31" s="112" t="s">
        <v>742</v>
      </c>
      <c r="C31" s="119" t="s">
        <v>743</v>
      </c>
      <c r="D31" s="120" t="s">
        <v>28</v>
      </c>
      <c r="E31" s="120">
        <v>273</v>
      </c>
      <c r="F31" s="120">
        <v>69216</v>
      </c>
      <c r="G31" s="120" t="s">
        <v>744</v>
      </c>
      <c r="H31" s="140">
        <v>516499400</v>
      </c>
      <c r="I31" s="120">
        <v>0</v>
      </c>
      <c r="J31" s="120" t="s">
        <v>745</v>
      </c>
      <c r="K31" s="120" t="s">
        <v>717</v>
      </c>
      <c r="L31" s="121" t="s">
        <v>746</v>
      </c>
      <c r="M31" s="122" t="s">
        <v>747</v>
      </c>
    </row>
    <row r="32" spans="1:165" s="1" customFormat="1" ht="57.75" customHeight="1" x14ac:dyDescent="0.35">
      <c r="A32" s="118" t="s">
        <v>756</v>
      </c>
      <c r="B32" s="112" t="s">
        <v>742</v>
      </c>
      <c r="C32" s="119" t="s">
        <v>757</v>
      </c>
      <c r="D32" s="120" t="s">
        <v>758</v>
      </c>
      <c r="E32" s="120">
        <v>1223</v>
      </c>
      <c r="F32" s="120">
        <v>69701</v>
      </c>
      <c r="G32" s="120" t="s">
        <v>194</v>
      </c>
      <c r="H32" s="140">
        <v>518615109</v>
      </c>
      <c r="I32" s="120">
        <v>518615109</v>
      </c>
      <c r="J32" s="120" t="s">
        <v>759</v>
      </c>
      <c r="K32" s="120" t="s">
        <v>760</v>
      </c>
      <c r="L32" s="121" t="s">
        <v>946</v>
      </c>
      <c r="M32" s="122" t="s">
        <v>761</v>
      </c>
    </row>
    <row r="33" spans="1:13" s="1" customFormat="1" ht="57.75" customHeight="1" x14ac:dyDescent="0.35">
      <c r="A33" s="111">
        <v>600015785</v>
      </c>
      <c r="B33" s="112" t="s">
        <v>742</v>
      </c>
      <c r="C33" s="31" t="s">
        <v>218</v>
      </c>
      <c r="D33" s="31" t="s">
        <v>219</v>
      </c>
      <c r="E33" s="31">
        <v>350</v>
      </c>
      <c r="F33" s="31">
        <v>66902</v>
      </c>
      <c r="G33" s="31" t="s">
        <v>220</v>
      </c>
      <c r="H33" s="113">
        <v>515158102</v>
      </c>
      <c r="I33" s="31"/>
      <c r="J33" s="31" t="s">
        <v>221</v>
      </c>
      <c r="K33" s="31" t="s">
        <v>222</v>
      </c>
      <c r="L33" s="116" t="s">
        <v>615</v>
      </c>
      <c r="M33" s="115" t="s">
        <v>223</v>
      </c>
    </row>
    <row r="34" spans="1:13" s="1" customFormat="1" ht="57.75" customHeight="1" x14ac:dyDescent="0.35">
      <c r="A34" s="111">
        <v>600015815</v>
      </c>
      <c r="B34" s="112" t="s">
        <v>742</v>
      </c>
      <c r="C34" s="31" t="s">
        <v>224</v>
      </c>
      <c r="D34" s="31" t="s">
        <v>225</v>
      </c>
      <c r="E34" s="31">
        <v>1812</v>
      </c>
      <c r="F34" s="31">
        <v>66902</v>
      </c>
      <c r="G34" s="31" t="s">
        <v>220</v>
      </c>
      <c r="H34" s="31" t="s">
        <v>978</v>
      </c>
      <c r="I34" s="31" t="s">
        <v>42</v>
      </c>
      <c r="J34" s="31" t="s">
        <v>226</v>
      </c>
      <c r="K34" s="31" t="s">
        <v>227</v>
      </c>
      <c r="L34" s="116" t="s">
        <v>616</v>
      </c>
      <c r="M34" s="115" t="s">
        <v>228</v>
      </c>
    </row>
    <row r="35" spans="1:13" s="1" customFormat="1" ht="57.75" customHeight="1" x14ac:dyDescent="0.35">
      <c r="A35" s="118" t="s">
        <v>777</v>
      </c>
      <c r="B35" s="112" t="s">
        <v>742</v>
      </c>
      <c r="C35" s="119" t="s">
        <v>778</v>
      </c>
      <c r="D35" s="120" t="s">
        <v>779</v>
      </c>
      <c r="E35" s="120">
        <v>235</v>
      </c>
      <c r="F35" s="120">
        <v>62800</v>
      </c>
      <c r="G35" s="120" t="s">
        <v>41</v>
      </c>
      <c r="H35" s="140">
        <v>542212979</v>
      </c>
      <c r="I35" s="120">
        <v>542212979</v>
      </c>
      <c r="J35" s="120" t="s">
        <v>780</v>
      </c>
      <c r="K35" s="120" t="s">
        <v>717</v>
      </c>
      <c r="L35" s="121" t="s">
        <v>949</v>
      </c>
      <c r="M35" s="122" t="s">
        <v>584</v>
      </c>
    </row>
    <row r="36" spans="1:13" s="1" customFormat="1" ht="57.75" customHeight="1" x14ac:dyDescent="0.35">
      <c r="A36" s="111">
        <v>600019896</v>
      </c>
      <c r="B36" s="112" t="s">
        <v>742</v>
      </c>
      <c r="C36" s="31" t="s">
        <v>334</v>
      </c>
      <c r="D36" s="31" t="s">
        <v>260</v>
      </c>
      <c r="E36" s="31">
        <v>190</v>
      </c>
      <c r="F36" s="31">
        <v>60200</v>
      </c>
      <c r="G36" s="31" t="s">
        <v>41</v>
      </c>
      <c r="H36" s="31" t="s">
        <v>979</v>
      </c>
      <c r="I36" s="31" t="s">
        <v>42</v>
      </c>
      <c r="J36" s="31" t="s">
        <v>335</v>
      </c>
      <c r="K36" s="31" t="s">
        <v>336</v>
      </c>
      <c r="L36" s="116" t="s">
        <v>626</v>
      </c>
      <c r="M36" s="115" t="s">
        <v>337</v>
      </c>
    </row>
    <row r="37" spans="1:13" s="1" customFormat="1" ht="57.75" customHeight="1" x14ac:dyDescent="0.35">
      <c r="A37" s="111">
        <v>600020479</v>
      </c>
      <c r="B37" s="112" t="s">
        <v>742</v>
      </c>
      <c r="C37" s="31" t="s">
        <v>581</v>
      </c>
      <c r="D37" s="31" t="s">
        <v>582</v>
      </c>
      <c r="E37" s="31">
        <v>600</v>
      </c>
      <c r="F37" s="31">
        <v>60200</v>
      </c>
      <c r="G37" s="31" t="s">
        <v>41</v>
      </c>
      <c r="H37" s="113">
        <v>542221741</v>
      </c>
      <c r="I37" s="113">
        <v>542221741</v>
      </c>
      <c r="J37" s="31" t="s">
        <v>583</v>
      </c>
      <c r="K37" s="31"/>
      <c r="L37" s="116" t="s">
        <v>641</v>
      </c>
      <c r="M37" s="115" t="s">
        <v>584</v>
      </c>
    </row>
    <row r="38" spans="1:13" s="1" customFormat="1" ht="57.75" customHeight="1" x14ac:dyDescent="0.35">
      <c r="A38" s="123">
        <v>600025047</v>
      </c>
      <c r="B38" s="112" t="s">
        <v>742</v>
      </c>
      <c r="C38" s="124" t="s">
        <v>39</v>
      </c>
      <c r="D38" s="124" t="s">
        <v>40</v>
      </c>
      <c r="E38" s="124">
        <v>124</v>
      </c>
      <c r="F38" s="124">
        <v>60300</v>
      </c>
      <c r="G38" s="124" t="s">
        <v>41</v>
      </c>
      <c r="H38" s="124" t="s">
        <v>980</v>
      </c>
      <c r="I38" s="124" t="s">
        <v>42</v>
      </c>
      <c r="J38" s="124" t="s">
        <v>43</v>
      </c>
      <c r="K38" s="124" t="s">
        <v>44</v>
      </c>
      <c r="L38" s="126" t="s">
        <v>658</v>
      </c>
      <c r="M38" s="127" t="s">
        <v>45</v>
      </c>
    </row>
    <row r="39" spans="1:13" s="1" customFormat="1" ht="57.75" customHeight="1" x14ac:dyDescent="0.35">
      <c r="A39" s="118" t="s">
        <v>847</v>
      </c>
      <c r="B39" s="112" t="s">
        <v>742</v>
      </c>
      <c r="C39" s="119" t="s">
        <v>848</v>
      </c>
      <c r="D39" s="120" t="s">
        <v>849</v>
      </c>
      <c r="E39" s="120">
        <v>530</v>
      </c>
      <c r="F39" s="120">
        <v>61700</v>
      </c>
      <c r="G39" s="120" t="s">
        <v>41</v>
      </c>
      <c r="H39" s="140">
        <v>545233110</v>
      </c>
      <c r="I39" s="120">
        <v>545233110</v>
      </c>
      <c r="J39" s="120" t="s">
        <v>850</v>
      </c>
      <c r="K39" s="120" t="s">
        <v>717</v>
      </c>
      <c r="L39" s="121" t="s">
        <v>851</v>
      </c>
      <c r="M39" s="122" t="s">
        <v>852</v>
      </c>
    </row>
    <row r="40" spans="1:13" s="1" customFormat="1" ht="57.75" customHeight="1" x14ac:dyDescent="0.35">
      <c r="A40" s="111">
        <v>600171027</v>
      </c>
      <c r="B40" s="112" t="s">
        <v>742</v>
      </c>
      <c r="C40" s="31" t="s">
        <v>389</v>
      </c>
      <c r="D40" s="31" t="s">
        <v>390</v>
      </c>
      <c r="E40" s="31">
        <v>2832</v>
      </c>
      <c r="F40" s="31">
        <v>61200</v>
      </c>
      <c r="G40" s="31" t="s">
        <v>41</v>
      </c>
      <c r="H40" s="113">
        <v>541649220</v>
      </c>
      <c r="I40" s="113">
        <v>541649229</v>
      </c>
      <c r="J40" s="31" t="s">
        <v>391</v>
      </c>
      <c r="K40" s="31" t="s">
        <v>392</v>
      </c>
      <c r="L40" s="114" t="s">
        <v>695</v>
      </c>
      <c r="M40" s="115" t="s">
        <v>393</v>
      </c>
    </row>
    <row r="41" spans="1:13" s="1" customFormat="1" ht="57.75" customHeight="1" thickBot="1" x14ac:dyDescent="0.4">
      <c r="A41" s="141">
        <v>600171086</v>
      </c>
      <c r="B41" s="129" t="s">
        <v>742</v>
      </c>
      <c r="C41" s="142" t="s">
        <v>394</v>
      </c>
      <c r="D41" s="142" t="s">
        <v>395</v>
      </c>
      <c r="E41" s="142">
        <v>3756</v>
      </c>
      <c r="F41" s="142">
        <v>69503</v>
      </c>
      <c r="G41" s="142" t="s">
        <v>396</v>
      </c>
      <c r="H41" s="143">
        <v>518321250</v>
      </c>
      <c r="I41" s="142" t="s">
        <v>42</v>
      </c>
      <c r="J41" s="142" t="s">
        <v>397</v>
      </c>
      <c r="K41" s="142" t="s">
        <v>398</v>
      </c>
      <c r="L41" s="144" t="s">
        <v>696</v>
      </c>
      <c r="M41" s="145" t="s">
        <v>399</v>
      </c>
    </row>
    <row r="42" spans="1:13" s="1" customFormat="1" ht="57.75" customHeight="1" x14ac:dyDescent="0.35">
      <c r="A42" s="34">
        <v>600009122</v>
      </c>
      <c r="B42" s="64" t="s">
        <v>965</v>
      </c>
      <c r="C42" s="36" t="s">
        <v>118</v>
      </c>
      <c r="D42" s="36" t="s">
        <v>119</v>
      </c>
      <c r="E42" s="36">
        <v>455</v>
      </c>
      <c r="F42" s="36">
        <v>36001</v>
      </c>
      <c r="G42" s="36" t="s">
        <v>120</v>
      </c>
      <c r="H42" s="36" t="s">
        <v>981</v>
      </c>
      <c r="I42" s="37">
        <v>353224711</v>
      </c>
      <c r="J42" s="36" t="s">
        <v>121</v>
      </c>
      <c r="K42" s="36" t="s">
        <v>122</v>
      </c>
      <c r="L42" s="63" t="s">
        <v>667</v>
      </c>
      <c r="M42" s="38" t="s">
        <v>123</v>
      </c>
    </row>
    <row r="43" spans="1:13" s="1" customFormat="1" ht="57.75" customHeight="1" thickBot="1" x14ac:dyDescent="0.4">
      <c r="A43" s="51">
        <v>600019632</v>
      </c>
      <c r="B43" s="65" t="s">
        <v>965</v>
      </c>
      <c r="C43" s="52" t="s">
        <v>306</v>
      </c>
      <c r="D43" s="52" t="s">
        <v>307</v>
      </c>
      <c r="E43" s="52">
        <v>58</v>
      </c>
      <c r="F43" s="52">
        <v>35002</v>
      </c>
      <c r="G43" s="52" t="s">
        <v>308</v>
      </c>
      <c r="H43" s="52" t="s">
        <v>982</v>
      </c>
      <c r="I43" s="52" t="s">
        <v>309</v>
      </c>
      <c r="J43" s="52" t="s">
        <v>310</v>
      </c>
      <c r="K43" s="52" t="s">
        <v>311</v>
      </c>
      <c r="L43" s="54" t="s">
        <v>684</v>
      </c>
      <c r="M43" s="55" t="s">
        <v>312</v>
      </c>
    </row>
    <row r="44" spans="1:13" s="1" customFormat="1" ht="57.75" customHeight="1" x14ac:dyDescent="0.35">
      <c r="A44" s="111">
        <v>600014771</v>
      </c>
      <c r="B44" s="112" t="s">
        <v>763</v>
      </c>
      <c r="C44" s="31" t="s">
        <v>195</v>
      </c>
      <c r="D44" s="31" t="s">
        <v>196</v>
      </c>
      <c r="E44" s="31">
        <v>978</v>
      </c>
      <c r="F44" s="31">
        <v>58601</v>
      </c>
      <c r="G44" s="31" t="s">
        <v>197</v>
      </c>
      <c r="H44" s="113">
        <v>567303782</v>
      </c>
      <c r="I44" s="113">
        <v>567321816</v>
      </c>
      <c r="J44" s="31" t="s">
        <v>198</v>
      </c>
      <c r="K44" s="31" t="s">
        <v>199</v>
      </c>
      <c r="L44" s="114" t="s">
        <v>675</v>
      </c>
      <c r="M44" s="115" t="s">
        <v>200</v>
      </c>
    </row>
    <row r="45" spans="1:13" s="1" customFormat="1" ht="57.75" customHeight="1" x14ac:dyDescent="0.35">
      <c r="A45" s="111">
        <v>600014860</v>
      </c>
      <c r="B45" s="112" t="s">
        <v>763</v>
      </c>
      <c r="C45" s="31" t="s">
        <v>501</v>
      </c>
      <c r="D45" s="31" t="s">
        <v>438</v>
      </c>
      <c r="E45" s="31">
        <v>4375</v>
      </c>
      <c r="F45" s="31">
        <v>58601</v>
      </c>
      <c r="G45" s="31" t="s">
        <v>197</v>
      </c>
      <c r="H45" s="113">
        <v>567309773</v>
      </c>
      <c r="I45" s="31" t="s">
        <v>42</v>
      </c>
      <c r="J45" s="31" t="s">
        <v>502</v>
      </c>
      <c r="K45" s="31"/>
      <c r="L45" s="114" t="s">
        <v>707</v>
      </c>
      <c r="M45" s="115" t="s">
        <v>503</v>
      </c>
    </row>
    <row r="46" spans="1:13" s="1" customFormat="1" ht="57.75" customHeight="1" x14ac:dyDescent="0.35">
      <c r="A46" s="118" t="s">
        <v>762</v>
      </c>
      <c r="B46" s="112" t="s">
        <v>763</v>
      </c>
      <c r="C46" s="119" t="s">
        <v>764</v>
      </c>
      <c r="D46" s="120" t="s">
        <v>765</v>
      </c>
      <c r="E46" s="120">
        <v>1251</v>
      </c>
      <c r="F46" s="120">
        <v>58901</v>
      </c>
      <c r="G46" s="120" t="s">
        <v>766</v>
      </c>
      <c r="H46" s="140">
        <v>567112811</v>
      </c>
      <c r="I46" s="120">
        <v>567214052</v>
      </c>
      <c r="J46" s="120" t="s">
        <v>767</v>
      </c>
      <c r="K46" s="120" t="s">
        <v>768</v>
      </c>
      <c r="L46" s="121" t="s">
        <v>947</v>
      </c>
      <c r="M46" s="122" t="s">
        <v>769</v>
      </c>
    </row>
    <row r="47" spans="1:13" s="1" customFormat="1" ht="57.75" customHeight="1" x14ac:dyDescent="0.35">
      <c r="A47" s="111">
        <v>600015335</v>
      </c>
      <c r="B47" s="112" t="s">
        <v>763</v>
      </c>
      <c r="C47" s="31" t="s">
        <v>201</v>
      </c>
      <c r="D47" s="31" t="s">
        <v>202</v>
      </c>
      <c r="E47" s="31">
        <v>365</v>
      </c>
      <c r="F47" s="31">
        <v>67602</v>
      </c>
      <c r="G47" s="31" t="s">
        <v>203</v>
      </c>
      <c r="H47" s="113">
        <v>568408051</v>
      </c>
      <c r="I47" s="113">
        <v>568408050</v>
      </c>
      <c r="J47" s="31" t="s">
        <v>204</v>
      </c>
      <c r="K47" s="31" t="s">
        <v>205</v>
      </c>
      <c r="L47" s="116" t="s">
        <v>613</v>
      </c>
      <c r="M47" s="115" t="s">
        <v>206</v>
      </c>
    </row>
    <row r="48" spans="1:13" s="1" customFormat="1" ht="57.75" customHeight="1" x14ac:dyDescent="0.35">
      <c r="A48" s="111">
        <v>600015360</v>
      </c>
      <c r="B48" s="112" t="s">
        <v>763</v>
      </c>
      <c r="C48" s="31" t="s">
        <v>507</v>
      </c>
      <c r="D48" s="31" t="s">
        <v>439</v>
      </c>
      <c r="E48" s="31">
        <v>1027</v>
      </c>
      <c r="F48" s="31">
        <v>67401</v>
      </c>
      <c r="G48" s="31" t="s">
        <v>440</v>
      </c>
      <c r="H48" s="113">
        <v>777732772</v>
      </c>
      <c r="I48" s="31"/>
      <c r="J48" s="31" t="s">
        <v>508</v>
      </c>
      <c r="K48" s="31" t="s">
        <v>509</v>
      </c>
      <c r="L48" s="116" t="s">
        <v>637</v>
      </c>
      <c r="M48" s="115" t="s">
        <v>510</v>
      </c>
    </row>
    <row r="49" spans="1:89" s="1" customFormat="1" ht="57.75" customHeight="1" x14ac:dyDescent="0.35">
      <c r="A49" s="111">
        <v>600020517</v>
      </c>
      <c r="B49" s="112" t="s">
        <v>763</v>
      </c>
      <c r="C49" s="31" t="s">
        <v>585</v>
      </c>
      <c r="D49" s="31" t="s">
        <v>586</v>
      </c>
      <c r="E49" s="31">
        <v>4183</v>
      </c>
      <c r="F49" s="31">
        <v>58601</v>
      </c>
      <c r="G49" s="31" t="s">
        <v>197</v>
      </c>
      <c r="H49" s="31" t="s">
        <v>983</v>
      </c>
      <c r="I49" s="31" t="s">
        <v>42</v>
      </c>
      <c r="J49" s="31" t="s">
        <v>587</v>
      </c>
      <c r="K49" s="31" t="s">
        <v>588</v>
      </c>
      <c r="L49" s="116" t="s">
        <v>642</v>
      </c>
      <c r="M49" s="115" t="s">
        <v>589</v>
      </c>
    </row>
    <row r="50" spans="1:89" s="1" customFormat="1" ht="57.75" customHeight="1" thickBot="1" x14ac:dyDescent="0.4">
      <c r="A50" s="111">
        <v>600170730</v>
      </c>
      <c r="B50" s="112" t="s">
        <v>763</v>
      </c>
      <c r="C50" s="31" t="s">
        <v>383</v>
      </c>
      <c r="D50" s="31" t="s">
        <v>384</v>
      </c>
      <c r="E50" s="31">
        <v>547</v>
      </c>
      <c r="F50" s="31">
        <v>58291</v>
      </c>
      <c r="G50" s="31" t="s">
        <v>385</v>
      </c>
      <c r="H50" s="113">
        <v>569452441</v>
      </c>
      <c r="I50" s="113">
        <v>569412231</v>
      </c>
      <c r="J50" s="31" t="s">
        <v>386</v>
      </c>
      <c r="K50" s="31" t="s">
        <v>387</v>
      </c>
      <c r="L50" s="114" t="s">
        <v>694</v>
      </c>
      <c r="M50" s="115" t="s">
        <v>388</v>
      </c>
    </row>
    <row r="51" spans="1:89" s="1" customFormat="1" ht="57.75" customHeight="1" x14ac:dyDescent="0.35">
      <c r="A51" s="34">
        <v>600011739</v>
      </c>
      <c r="B51" s="35" t="s">
        <v>817</v>
      </c>
      <c r="C51" s="36" t="s">
        <v>159</v>
      </c>
      <c r="D51" s="36" t="s">
        <v>160</v>
      </c>
      <c r="E51" s="36">
        <v>365</v>
      </c>
      <c r="F51" s="36">
        <v>50003</v>
      </c>
      <c r="G51" s="36" t="s">
        <v>161</v>
      </c>
      <c r="H51" s="37">
        <v>495514801</v>
      </c>
      <c r="I51" s="36"/>
      <c r="J51" s="36" t="s">
        <v>162</v>
      </c>
      <c r="K51" s="36" t="s">
        <v>163</v>
      </c>
      <c r="L51" s="63" t="s">
        <v>670</v>
      </c>
      <c r="M51" s="38" t="s">
        <v>164</v>
      </c>
    </row>
    <row r="52" spans="1:89" s="2" customFormat="1" ht="57.75" customHeight="1" x14ac:dyDescent="0.35">
      <c r="A52" s="39">
        <v>600011798</v>
      </c>
      <c r="B52" s="19" t="s">
        <v>817</v>
      </c>
      <c r="C52" s="5" t="s">
        <v>484</v>
      </c>
      <c r="D52" s="5" t="s">
        <v>431</v>
      </c>
      <c r="E52" s="5">
        <v>170</v>
      </c>
      <c r="F52" s="5">
        <v>50003</v>
      </c>
      <c r="G52" s="5" t="s">
        <v>161</v>
      </c>
      <c r="H52" s="6">
        <v>495541548</v>
      </c>
      <c r="I52" s="6">
        <v>495542521</v>
      </c>
      <c r="J52" s="5" t="s">
        <v>485</v>
      </c>
      <c r="K52" s="5" t="s">
        <v>486</v>
      </c>
      <c r="L52" s="9" t="s">
        <v>635</v>
      </c>
      <c r="M52" s="40" t="s">
        <v>487</v>
      </c>
    </row>
    <row r="53" spans="1:89" s="1" customFormat="1" ht="57.75" customHeight="1" x14ac:dyDescent="0.35">
      <c r="A53" s="39">
        <v>600012026</v>
      </c>
      <c r="B53" s="19" t="s">
        <v>817</v>
      </c>
      <c r="C53" s="5" t="s">
        <v>488</v>
      </c>
      <c r="D53" s="5" t="s">
        <v>432</v>
      </c>
      <c r="E53" s="5">
        <v>740</v>
      </c>
      <c r="F53" s="5">
        <v>50901</v>
      </c>
      <c r="G53" s="5" t="s">
        <v>433</v>
      </c>
      <c r="H53" s="6">
        <v>493721320</v>
      </c>
      <c r="I53" s="6">
        <v>493721322</v>
      </c>
      <c r="J53" s="5" t="s">
        <v>489</v>
      </c>
      <c r="K53" s="5"/>
      <c r="L53" s="10" t="s">
        <v>703</v>
      </c>
      <c r="M53" s="40" t="s">
        <v>490</v>
      </c>
    </row>
    <row r="54" spans="1:89" s="1" customFormat="1" ht="57.75" customHeight="1" x14ac:dyDescent="0.35">
      <c r="A54" s="39">
        <v>600012247</v>
      </c>
      <c r="B54" s="19" t="s">
        <v>817</v>
      </c>
      <c r="C54" s="5" t="s">
        <v>165</v>
      </c>
      <c r="D54" s="5" t="s">
        <v>166</v>
      </c>
      <c r="E54" s="5">
        <v>335</v>
      </c>
      <c r="F54" s="5">
        <v>54701</v>
      </c>
      <c r="G54" s="5" t="s">
        <v>167</v>
      </c>
      <c r="H54" s="6">
        <v>491427850</v>
      </c>
      <c r="I54" s="5" t="s">
        <v>42</v>
      </c>
      <c r="J54" s="5" t="s">
        <v>168</v>
      </c>
      <c r="K54" s="5"/>
      <c r="L54" s="10" t="s">
        <v>671</v>
      </c>
      <c r="M54" s="40" t="s">
        <v>169</v>
      </c>
    </row>
    <row r="55" spans="1:89" s="1" customFormat="1" ht="57.75" customHeight="1" x14ac:dyDescent="0.35">
      <c r="A55" s="39">
        <v>600012891</v>
      </c>
      <c r="B55" s="19" t="s">
        <v>817</v>
      </c>
      <c r="C55" s="5" t="s">
        <v>175</v>
      </c>
      <c r="D55" s="5" t="s">
        <v>28</v>
      </c>
      <c r="E55" s="5">
        <v>586</v>
      </c>
      <c r="F55" s="5">
        <v>54301</v>
      </c>
      <c r="G55" s="5" t="s">
        <v>176</v>
      </c>
      <c r="H55" s="6">
        <v>499421584</v>
      </c>
      <c r="I55" s="6">
        <v>499421544</v>
      </c>
      <c r="J55" s="5" t="s">
        <v>177</v>
      </c>
      <c r="K55" s="5"/>
      <c r="L55" s="9" t="s">
        <v>611</v>
      </c>
      <c r="M55" s="40" t="s">
        <v>178</v>
      </c>
    </row>
    <row r="56" spans="1:89" s="1" customFormat="1" ht="57.75" customHeight="1" x14ac:dyDescent="0.35">
      <c r="A56" s="39">
        <v>600024016</v>
      </c>
      <c r="B56" s="19" t="s">
        <v>817</v>
      </c>
      <c r="C56" s="5" t="s">
        <v>524</v>
      </c>
      <c r="D56" s="5" t="s">
        <v>449</v>
      </c>
      <c r="E56" s="5">
        <v>549</v>
      </c>
      <c r="F56" s="5">
        <v>50011</v>
      </c>
      <c r="G56" s="5" t="s">
        <v>161</v>
      </c>
      <c r="H56" s="6">
        <v>495272394</v>
      </c>
      <c r="I56" s="6">
        <v>495272398</v>
      </c>
      <c r="J56" s="5" t="s">
        <v>525</v>
      </c>
      <c r="K56" s="5" t="s">
        <v>526</v>
      </c>
      <c r="L56" s="10" t="s">
        <v>711</v>
      </c>
      <c r="M56" s="40" t="s">
        <v>527</v>
      </c>
    </row>
    <row r="57" spans="1:89" s="4" customFormat="1" ht="57.75" customHeight="1" x14ac:dyDescent="0.35">
      <c r="A57" s="41" t="s">
        <v>816</v>
      </c>
      <c r="B57" s="19" t="s">
        <v>817</v>
      </c>
      <c r="C57" s="28" t="s">
        <v>818</v>
      </c>
      <c r="D57" s="20" t="s">
        <v>47</v>
      </c>
      <c r="E57" s="20">
        <v>1212</v>
      </c>
      <c r="F57" s="20">
        <v>50003</v>
      </c>
      <c r="G57" s="20" t="s">
        <v>161</v>
      </c>
      <c r="H57" s="32">
        <v>495000666</v>
      </c>
      <c r="I57" s="20">
        <v>495512745</v>
      </c>
      <c r="J57" s="20" t="s">
        <v>819</v>
      </c>
      <c r="K57" s="20" t="s">
        <v>717</v>
      </c>
      <c r="L57" s="21" t="s">
        <v>953</v>
      </c>
      <c r="M57" s="42" t="s">
        <v>820</v>
      </c>
    </row>
    <row r="58" spans="1:89" s="1" customFormat="1" ht="57.75" customHeight="1" x14ac:dyDescent="0.35">
      <c r="A58" s="41" t="s">
        <v>828</v>
      </c>
      <c r="B58" s="19" t="s">
        <v>817</v>
      </c>
      <c r="C58" s="28" t="s">
        <v>829</v>
      </c>
      <c r="D58" s="20" t="s">
        <v>758</v>
      </c>
      <c r="E58" s="20">
        <v>54</v>
      </c>
      <c r="F58" s="20">
        <v>50801</v>
      </c>
      <c r="G58" s="20" t="s">
        <v>418</v>
      </c>
      <c r="H58" s="32">
        <v>493623121</v>
      </c>
      <c r="I58" s="20">
        <v>493623598</v>
      </c>
      <c r="J58" s="20" t="s">
        <v>830</v>
      </c>
      <c r="K58" s="20" t="s">
        <v>831</v>
      </c>
      <c r="L58" s="21" t="s">
        <v>832</v>
      </c>
      <c r="M58" s="42" t="s">
        <v>833</v>
      </c>
    </row>
    <row r="59" spans="1:89" s="1" customFormat="1" ht="57.75" customHeight="1" x14ac:dyDescent="0.35">
      <c r="A59" s="41" t="s">
        <v>834</v>
      </c>
      <c r="B59" s="19" t="s">
        <v>817</v>
      </c>
      <c r="C59" s="28" t="s">
        <v>835</v>
      </c>
      <c r="D59" s="20" t="s">
        <v>836</v>
      </c>
      <c r="E59" s="20">
        <v>376</v>
      </c>
      <c r="F59" s="20">
        <v>54901</v>
      </c>
      <c r="G59" s="20" t="s">
        <v>837</v>
      </c>
      <c r="H59" s="32">
        <v>491474022</v>
      </c>
      <c r="I59" s="20">
        <v>491474022</v>
      </c>
      <c r="J59" s="20" t="s">
        <v>838</v>
      </c>
      <c r="K59" s="20" t="s">
        <v>717</v>
      </c>
      <c r="L59" s="21" t="s">
        <v>954</v>
      </c>
      <c r="M59" s="42" t="s">
        <v>839</v>
      </c>
    </row>
    <row r="60" spans="1:89" s="1" customFormat="1" ht="57.75" customHeight="1" x14ac:dyDescent="0.35">
      <c r="A60" s="39">
        <v>691004048</v>
      </c>
      <c r="B60" s="19" t="s">
        <v>817</v>
      </c>
      <c r="C60" s="5" t="s">
        <v>536</v>
      </c>
      <c r="D60" s="5" t="s">
        <v>537</v>
      </c>
      <c r="E60" s="5">
        <v>1201</v>
      </c>
      <c r="F60" s="5">
        <v>50009</v>
      </c>
      <c r="G60" s="5" t="s">
        <v>161</v>
      </c>
      <c r="H60" s="6">
        <v>495263623</v>
      </c>
      <c r="I60" s="6">
        <v>495270153</v>
      </c>
      <c r="J60" s="5" t="s">
        <v>538</v>
      </c>
      <c r="K60" s="5" t="s">
        <v>539</v>
      </c>
      <c r="L60" s="7" t="s">
        <v>652</v>
      </c>
      <c r="M60" s="40" t="s">
        <v>540</v>
      </c>
    </row>
    <row r="61" spans="1:89" s="1" customFormat="1" ht="57.75" customHeight="1" thickBot="1" x14ac:dyDescent="0.4">
      <c r="A61" s="51">
        <v>691012458</v>
      </c>
      <c r="B61" s="43" t="s">
        <v>817</v>
      </c>
      <c r="C61" s="52" t="s">
        <v>416</v>
      </c>
      <c r="D61" s="52" t="s">
        <v>417</v>
      </c>
      <c r="E61" s="52">
        <v>1403</v>
      </c>
      <c r="F61" s="52">
        <v>50801</v>
      </c>
      <c r="G61" s="52" t="s">
        <v>418</v>
      </c>
      <c r="H61" s="53">
        <v>493623021</v>
      </c>
      <c r="I61" s="52" t="s">
        <v>42</v>
      </c>
      <c r="J61" s="52" t="s">
        <v>419</v>
      </c>
      <c r="K61" s="52"/>
      <c r="L61" s="54" t="s">
        <v>698</v>
      </c>
      <c r="M61" s="55" t="s">
        <v>420</v>
      </c>
    </row>
    <row r="62" spans="1:89" s="25" customFormat="1" ht="57.75" customHeight="1" x14ac:dyDescent="0.35">
      <c r="A62" s="146">
        <v>600010589</v>
      </c>
      <c r="B62" s="106" t="s">
        <v>923</v>
      </c>
      <c r="C62" s="147" t="s">
        <v>472</v>
      </c>
      <c r="D62" s="147" t="s">
        <v>427</v>
      </c>
      <c r="E62" s="147">
        <v>425</v>
      </c>
      <c r="F62" s="147">
        <v>46007</v>
      </c>
      <c r="G62" s="147" t="s">
        <v>428</v>
      </c>
      <c r="H62" s="148">
        <v>482771326</v>
      </c>
      <c r="I62" s="148">
        <v>482771329</v>
      </c>
      <c r="J62" s="147" t="s">
        <v>473</v>
      </c>
      <c r="K62" s="147" t="s">
        <v>474</v>
      </c>
      <c r="L62" s="149" t="s">
        <v>634</v>
      </c>
      <c r="M62" s="150" t="s">
        <v>475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4"/>
    </row>
    <row r="63" spans="1:89" s="25" customFormat="1" ht="57.75" customHeight="1" x14ac:dyDescent="0.35">
      <c r="A63" s="151">
        <v>600010678</v>
      </c>
      <c r="B63" s="112" t="s">
        <v>923</v>
      </c>
      <c r="C63" s="152" t="s">
        <v>21</v>
      </c>
      <c r="D63" s="152" t="s">
        <v>22</v>
      </c>
      <c r="E63" s="152">
        <v>1387</v>
      </c>
      <c r="F63" s="152">
        <v>46401</v>
      </c>
      <c r="G63" s="152" t="s">
        <v>23</v>
      </c>
      <c r="H63" s="153">
        <v>482428861</v>
      </c>
      <c r="I63" s="153">
        <v>482312238</v>
      </c>
      <c r="J63" s="152" t="s">
        <v>24</v>
      </c>
      <c r="K63" s="152" t="s">
        <v>25</v>
      </c>
      <c r="L63" s="114" t="s">
        <v>655</v>
      </c>
      <c r="M63" s="154" t="s">
        <v>26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4"/>
    </row>
    <row r="64" spans="1:89" s="25" customFormat="1" ht="57.75" customHeight="1" x14ac:dyDescent="0.35">
      <c r="A64" s="151">
        <v>600019802</v>
      </c>
      <c r="B64" s="112" t="s">
        <v>923</v>
      </c>
      <c r="C64" s="152" t="s">
        <v>324</v>
      </c>
      <c r="D64" s="152" t="s">
        <v>325</v>
      </c>
      <c r="E64" s="152">
        <v>1390</v>
      </c>
      <c r="F64" s="152">
        <v>51101</v>
      </c>
      <c r="G64" s="152" t="s">
        <v>326</v>
      </c>
      <c r="H64" s="153">
        <v>481322723</v>
      </c>
      <c r="I64" s="153">
        <v>481325472</v>
      </c>
      <c r="J64" s="152" t="s">
        <v>327</v>
      </c>
      <c r="K64" s="152"/>
      <c r="L64" s="116" t="s">
        <v>686</v>
      </c>
      <c r="M64" s="154" t="s">
        <v>328</v>
      </c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4"/>
    </row>
    <row r="65" spans="1:166" s="25" customFormat="1" ht="57.75" customHeight="1" x14ac:dyDescent="0.35">
      <c r="A65" s="151">
        <v>600020347</v>
      </c>
      <c r="B65" s="112" t="s">
        <v>923</v>
      </c>
      <c r="C65" s="152" t="s">
        <v>521</v>
      </c>
      <c r="D65" s="152" t="s">
        <v>447</v>
      </c>
      <c r="E65" s="152">
        <v>316</v>
      </c>
      <c r="F65" s="152">
        <v>47301</v>
      </c>
      <c r="G65" s="152" t="s">
        <v>448</v>
      </c>
      <c r="H65" s="153">
        <v>487712211</v>
      </c>
      <c r="I65" s="153">
        <v>487712228</v>
      </c>
      <c r="J65" s="152" t="s">
        <v>522</v>
      </c>
      <c r="K65" s="152"/>
      <c r="L65" s="114" t="s">
        <v>710</v>
      </c>
      <c r="M65" s="154" t="s">
        <v>523</v>
      </c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4"/>
    </row>
    <row r="66" spans="1:166" s="25" customFormat="1" ht="57.75" customHeight="1" thickBot="1" x14ac:dyDescent="0.4">
      <c r="A66" s="155" t="s">
        <v>922</v>
      </c>
      <c r="B66" s="134" t="s">
        <v>923</v>
      </c>
      <c r="C66" s="156" t="s">
        <v>924</v>
      </c>
      <c r="D66" s="134" t="s">
        <v>325</v>
      </c>
      <c r="E66" s="134">
        <v>607</v>
      </c>
      <c r="F66" s="134">
        <v>51301</v>
      </c>
      <c r="G66" s="134" t="s">
        <v>925</v>
      </c>
      <c r="H66" s="157">
        <v>481622581</v>
      </c>
      <c r="I66" s="134">
        <v>481623352</v>
      </c>
      <c r="J66" s="134" t="s">
        <v>926</v>
      </c>
      <c r="K66" s="134" t="s">
        <v>927</v>
      </c>
      <c r="L66" s="135" t="s">
        <v>960</v>
      </c>
      <c r="M66" s="158" t="s">
        <v>928</v>
      </c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4"/>
    </row>
    <row r="67" spans="1:166" s="25" customFormat="1" ht="57.75" customHeight="1" x14ac:dyDescent="0.35">
      <c r="A67" s="67">
        <v>600016099</v>
      </c>
      <c r="B67" s="35" t="s">
        <v>771</v>
      </c>
      <c r="C67" s="64" t="s">
        <v>229</v>
      </c>
      <c r="D67" s="64" t="s">
        <v>230</v>
      </c>
      <c r="E67" s="64">
        <v>841</v>
      </c>
      <c r="F67" s="64">
        <v>79401</v>
      </c>
      <c r="G67" s="64" t="s">
        <v>231</v>
      </c>
      <c r="H67" s="68">
        <v>554637460</v>
      </c>
      <c r="I67" s="64"/>
      <c r="J67" s="64" t="s">
        <v>232</v>
      </c>
      <c r="K67" s="64"/>
      <c r="L67" s="64" t="s">
        <v>617</v>
      </c>
      <c r="M67" s="69" t="s">
        <v>233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4"/>
    </row>
    <row r="68" spans="1:166" s="25" customFormat="1" ht="57.75" customHeight="1" x14ac:dyDescent="0.35">
      <c r="A68" s="70" t="s">
        <v>770</v>
      </c>
      <c r="B68" s="19" t="s">
        <v>771</v>
      </c>
      <c r="C68" s="29" t="s">
        <v>772</v>
      </c>
      <c r="D68" s="19" t="s">
        <v>773</v>
      </c>
      <c r="E68" s="19">
        <v>998</v>
      </c>
      <c r="F68" s="19">
        <v>79201</v>
      </c>
      <c r="G68" s="19" t="s">
        <v>774</v>
      </c>
      <c r="H68" s="33">
        <v>554721543</v>
      </c>
      <c r="I68" s="19">
        <v>554717236</v>
      </c>
      <c r="J68" s="19" t="s">
        <v>775</v>
      </c>
      <c r="K68" s="19" t="s">
        <v>717</v>
      </c>
      <c r="L68" s="19" t="s">
        <v>948</v>
      </c>
      <c r="M68" s="71" t="s">
        <v>776</v>
      </c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4"/>
    </row>
    <row r="69" spans="1:166" s="25" customFormat="1" ht="57.75" customHeight="1" x14ac:dyDescent="0.35">
      <c r="A69" s="72">
        <v>600016412</v>
      </c>
      <c r="B69" s="19" t="s">
        <v>771</v>
      </c>
      <c r="C69" s="16" t="s">
        <v>234</v>
      </c>
      <c r="D69" s="16" t="s">
        <v>235</v>
      </c>
      <c r="E69" s="16">
        <v>456</v>
      </c>
      <c r="F69" s="16">
        <v>73801</v>
      </c>
      <c r="G69" s="16" t="s">
        <v>236</v>
      </c>
      <c r="H69" s="17" t="s">
        <v>1011</v>
      </c>
      <c r="I69" s="16" t="s">
        <v>42</v>
      </c>
      <c r="J69" s="16" t="s">
        <v>237</v>
      </c>
      <c r="K69" s="16" t="s">
        <v>238</v>
      </c>
      <c r="L69" s="16" t="s">
        <v>618</v>
      </c>
      <c r="M69" s="73" t="s">
        <v>239</v>
      </c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4"/>
    </row>
    <row r="70" spans="1:166" s="25" customFormat="1" ht="57.75" customHeight="1" x14ac:dyDescent="0.35">
      <c r="A70" s="72">
        <v>600016625</v>
      </c>
      <c r="B70" s="19" t="s">
        <v>771</v>
      </c>
      <c r="C70" s="16" t="s">
        <v>240</v>
      </c>
      <c r="D70" s="16"/>
      <c r="E70" s="16">
        <v>570</v>
      </c>
      <c r="F70" s="16">
        <v>73572</v>
      </c>
      <c r="G70" s="16" t="s">
        <v>241</v>
      </c>
      <c r="H70" s="17">
        <v>595391022</v>
      </c>
      <c r="I70" s="17">
        <v>595391037</v>
      </c>
      <c r="J70" s="16" t="s">
        <v>242</v>
      </c>
      <c r="K70" s="16" t="s">
        <v>243</v>
      </c>
      <c r="L70" s="16" t="s">
        <v>619</v>
      </c>
      <c r="M70" s="73" t="s">
        <v>244</v>
      </c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4"/>
    </row>
    <row r="71" spans="1:166" s="25" customFormat="1" ht="57.75" customHeight="1" x14ac:dyDescent="0.35">
      <c r="A71" s="72">
        <v>600016668</v>
      </c>
      <c r="B71" s="19" t="s">
        <v>771</v>
      </c>
      <c r="C71" s="16" t="s">
        <v>245</v>
      </c>
      <c r="D71" s="16" t="s">
        <v>208</v>
      </c>
      <c r="E71" s="16">
        <v>283</v>
      </c>
      <c r="F71" s="16">
        <v>73581</v>
      </c>
      <c r="G71" s="16" t="s">
        <v>246</v>
      </c>
      <c r="H71" s="17">
        <v>596097999</v>
      </c>
      <c r="I71" s="17">
        <v>596097900</v>
      </c>
      <c r="J71" s="16" t="s">
        <v>247</v>
      </c>
      <c r="K71" s="16"/>
      <c r="L71" s="16" t="s">
        <v>620</v>
      </c>
      <c r="M71" s="73" t="s">
        <v>248</v>
      </c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4"/>
    </row>
    <row r="72" spans="1:166" s="25" customFormat="1" ht="57.75" customHeight="1" x14ac:dyDescent="0.35">
      <c r="A72" s="72">
        <v>600016838</v>
      </c>
      <c r="B72" s="19" t="s">
        <v>771</v>
      </c>
      <c r="C72" s="16" t="s">
        <v>249</v>
      </c>
      <c r="D72" s="16" t="s">
        <v>250</v>
      </c>
      <c r="E72" s="16">
        <v>249</v>
      </c>
      <c r="F72" s="16">
        <v>74235</v>
      </c>
      <c r="G72" s="16" t="s">
        <v>251</v>
      </c>
      <c r="H72" s="17">
        <v>556730129</v>
      </c>
      <c r="I72" s="17">
        <v>556730129</v>
      </c>
      <c r="J72" s="16" t="s">
        <v>252</v>
      </c>
      <c r="K72" s="16" t="s">
        <v>253</v>
      </c>
      <c r="L72" s="18" t="s">
        <v>677</v>
      </c>
      <c r="M72" s="73" t="s">
        <v>254</v>
      </c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4"/>
    </row>
    <row r="73" spans="1:166" s="25" customFormat="1" ht="57.75" customHeight="1" x14ac:dyDescent="0.35">
      <c r="A73" s="72">
        <v>600017664</v>
      </c>
      <c r="B73" s="19" t="s">
        <v>771</v>
      </c>
      <c r="C73" s="16" t="s">
        <v>255</v>
      </c>
      <c r="D73" s="16" t="s">
        <v>256</v>
      </c>
      <c r="E73" s="16">
        <v>301</v>
      </c>
      <c r="F73" s="16">
        <v>70300</v>
      </c>
      <c r="G73" s="16" t="s">
        <v>48</v>
      </c>
      <c r="H73" s="17">
        <v>597578841</v>
      </c>
      <c r="I73" s="17">
        <v>596614395</v>
      </c>
      <c r="J73" s="16" t="s">
        <v>257</v>
      </c>
      <c r="K73" s="16" t="s">
        <v>258</v>
      </c>
      <c r="L73" s="18" t="s">
        <v>678</v>
      </c>
      <c r="M73" s="73" t="s">
        <v>259</v>
      </c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4"/>
    </row>
    <row r="74" spans="1:166" s="25" customFormat="1" ht="57.75" customHeight="1" x14ac:dyDescent="0.35">
      <c r="A74" s="72">
        <v>600017672</v>
      </c>
      <c r="B74" s="19" t="s">
        <v>771</v>
      </c>
      <c r="C74" s="16" t="s">
        <v>562</v>
      </c>
      <c r="D74" s="16" t="s">
        <v>563</v>
      </c>
      <c r="E74" s="16">
        <v>1140</v>
      </c>
      <c r="F74" s="16">
        <v>70900</v>
      </c>
      <c r="G74" s="16" t="s">
        <v>48</v>
      </c>
      <c r="H74" s="17">
        <v>596634848</v>
      </c>
      <c r="I74" s="16" t="s">
        <v>42</v>
      </c>
      <c r="J74" s="16" t="s">
        <v>564</v>
      </c>
      <c r="K74" s="16" t="s">
        <v>565</v>
      </c>
      <c r="L74" s="66" t="s">
        <v>647</v>
      </c>
      <c r="M74" s="73" t="s">
        <v>566</v>
      </c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4"/>
    </row>
    <row r="75" spans="1:166" s="25" customFormat="1" ht="57.75" customHeight="1" x14ac:dyDescent="0.35">
      <c r="A75" s="72">
        <v>600020011</v>
      </c>
      <c r="B75" s="19" t="s">
        <v>771</v>
      </c>
      <c r="C75" s="16" t="s">
        <v>344</v>
      </c>
      <c r="D75" s="16" t="s">
        <v>235</v>
      </c>
      <c r="E75" s="16">
        <v>451</v>
      </c>
      <c r="F75" s="16">
        <v>73801</v>
      </c>
      <c r="G75" s="16" t="s">
        <v>236</v>
      </c>
      <c r="H75" s="17">
        <v>558630019</v>
      </c>
      <c r="I75" s="16" t="s">
        <v>42</v>
      </c>
      <c r="J75" s="16" t="s">
        <v>345</v>
      </c>
      <c r="K75" s="16"/>
      <c r="L75" s="16" t="s">
        <v>627</v>
      </c>
      <c r="M75" s="73" t="s">
        <v>346</v>
      </c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4"/>
    </row>
    <row r="76" spans="1:166" s="25" customFormat="1" ht="57.75" customHeight="1" x14ac:dyDescent="0.35">
      <c r="A76" s="70" t="s">
        <v>865</v>
      </c>
      <c r="B76" s="19" t="s">
        <v>771</v>
      </c>
      <c r="C76" s="29" t="s">
        <v>866</v>
      </c>
      <c r="D76" s="19" t="s">
        <v>187</v>
      </c>
      <c r="E76" s="19">
        <v>601</v>
      </c>
      <c r="F76" s="19">
        <v>73601</v>
      </c>
      <c r="G76" s="19" t="s">
        <v>402</v>
      </c>
      <c r="H76" s="33">
        <v>596809111</v>
      </c>
      <c r="I76" s="19">
        <v>596809116</v>
      </c>
      <c r="J76" s="19" t="s">
        <v>867</v>
      </c>
      <c r="K76" s="19" t="s">
        <v>717</v>
      </c>
      <c r="L76" s="19" t="s">
        <v>957</v>
      </c>
      <c r="M76" s="71" t="s">
        <v>868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4"/>
    </row>
    <row r="77" spans="1:166" s="25" customFormat="1" ht="57.75" customHeight="1" x14ac:dyDescent="0.35">
      <c r="A77" s="70" t="s">
        <v>869</v>
      </c>
      <c r="B77" s="19" t="s">
        <v>771</v>
      </c>
      <c r="C77" s="29" t="s">
        <v>870</v>
      </c>
      <c r="D77" s="19" t="s">
        <v>363</v>
      </c>
      <c r="E77" s="19">
        <v>336</v>
      </c>
      <c r="F77" s="19">
        <v>74801</v>
      </c>
      <c r="G77" s="19" t="s">
        <v>871</v>
      </c>
      <c r="H77" s="33">
        <v>595041886</v>
      </c>
      <c r="I77" s="19">
        <v>595041886</v>
      </c>
      <c r="J77" s="19" t="s">
        <v>872</v>
      </c>
      <c r="K77" s="19" t="s">
        <v>873</v>
      </c>
      <c r="L77" s="19" t="s">
        <v>874</v>
      </c>
      <c r="M77" s="71" t="s">
        <v>875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4"/>
    </row>
    <row r="78" spans="1:166" s="25" customFormat="1" ht="57.75" customHeight="1" x14ac:dyDescent="0.35">
      <c r="A78" s="72">
        <v>600026957</v>
      </c>
      <c r="B78" s="19" t="s">
        <v>771</v>
      </c>
      <c r="C78" s="16" t="s">
        <v>46</v>
      </c>
      <c r="D78" s="16" t="s">
        <v>47</v>
      </c>
      <c r="E78" s="16">
        <v>1123</v>
      </c>
      <c r="F78" s="16">
        <v>70800</v>
      </c>
      <c r="G78" s="16" t="s">
        <v>48</v>
      </c>
      <c r="H78" s="17">
        <v>596909301</v>
      </c>
      <c r="I78" s="16"/>
      <c r="J78" s="16" t="s">
        <v>49</v>
      </c>
      <c r="K78" s="16"/>
      <c r="L78" s="16" t="s">
        <v>602</v>
      </c>
      <c r="M78" s="73" t="s">
        <v>50</v>
      </c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4"/>
    </row>
    <row r="79" spans="1:166" s="25" customFormat="1" ht="57.75" customHeight="1" x14ac:dyDescent="0.35">
      <c r="A79" s="72">
        <v>600171230</v>
      </c>
      <c r="B79" s="19" t="s">
        <v>771</v>
      </c>
      <c r="C79" s="16" t="s">
        <v>400</v>
      </c>
      <c r="D79" s="16" t="s">
        <v>401</v>
      </c>
      <c r="E79" s="16">
        <v>635</v>
      </c>
      <c r="F79" s="16">
        <v>73564</v>
      </c>
      <c r="G79" s="16" t="s">
        <v>402</v>
      </c>
      <c r="H79" s="17">
        <v>553401731</v>
      </c>
      <c r="I79" s="17">
        <v>597579062</v>
      </c>
      <c r="J79" s="16" t="s">
        <v>403</v>
      </c>
      <c r="K79" s="16" t="s">
        <v>404</v>
      </c>
      <c r="L79" s="16" t="s">
        <v>629</v>
      </c>
      <c r="M79" s="73" t="s">
        <v>405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4"/>
    </row>
    <row r="80" spans="1:166" s="27" customFormat="1" ht="57.75" customHeight="1" thickBot="1" x14ac:dyDescent="0.4">
      <c r="A80" s="74" t="s">
        <v>936</v>
      </c>
      <c r="B80" s="43" t="s">
        <v>771</v>
      </c>
      <c r="C80" s="75" t="s">
        <v>937</v>
      </c>
      <c r="D80" s="43" t="s">
        <v>938</v>
      </c>
      <c r="E80" s="43">
        <v>132</v>
      </c>
      <c r="F80" s="43">
        <v>73961</v>
      </c>
      <c r="G80" s="43" t="s">
        <v>939</v>
      </c>
      <c r="H80" s="76">
        <v>558380000</v>
      </c>
      <c r="I80" s="43">
        <v>0</v>
      </c>
      <c r="J80" s="43" t="s">
        <v>940</v>
      </c>
      <c r="K80" s="43" t="s">
        <v>717</v>
      </c>
      <c r="L80" s="43" t="s">
        <v>962</v>
      </c>
      <c r="M80" s="77" t="s">
        <v>941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</row>
    <row r="81" spans="1:165" s="27" customFormat="1" ht="57.75" customHeight="1" x14ac:dyDescent="0.35">
      <c r="A81" s="146">
        <v>600017842</v>
      </c>
      <c r="B81" s="106" t="s">
        <v>860</v>
      </c>
      <c r="C81" s="147" t="s">
        <v>511</v>
      </c>
      <c r="D81" s="147" t="s">
        <v>441</v>
      </c>
      <c r="E81" s="147">
        <v>2390</v>
      </c>
      <c r="F81" s="147">
        <v>75002</v>
      </c>
      <c r="G81" s="147" t="s">
        <v>442</v>
      </c>
      <c r="H81" s="148">
        <v>581291203</v>
      </c>
      <c r="I81" s="148">
        <v>581291204</v>
      </c>
      <c r="J81" s="147" t="s">
        <v>512</v>
      </c>
      <c r="K81" s="147"/>
      <c r="L81" s="159" t="s">
        <v>708</v>
      </c>
      <c r="M81" s="150" t="s">
        <v>513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</row>
    <row r="82" spans="1:165" s="27" customFormat="1" ht="57.75" customHeight="1" x14ac:dyDescent="0.35">
      <c r="A82" s="151">
        <v>600018067</v>
      </c>
      <c r="B82" s="112" t="s">
        <v>860</v>
      </c>
      <c r="C82" s="152" t="s">
        <v>261</v>
      </c>
      <c r="D82" s="152" t="s">
        <v>262</v>
      </c>
      <c r="E82" s="152">
        <v>253</v>
      </c>
      <c r="F82" s="152">
        <v>78901</v>
      </c>
      <c r="G82" s="152" t="s">
        <v>263</v>
      </c>
      <c r="H82" s="153">
        <v>583411310</v>
      </c>
      <c r="I82" s="153">
        <v>583559981</v>
      </c>
      <c r="J82" s="152" t="s">
        <v>264</v>
      </c>
      <c r="K82" s="152" t="s">
        <v>265</v>
      </c>
      <c r="L82" s="160" t="s">
        <v>679</v>
      </c>
      <c r="M82" s="154" t="s">
        <v>266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</row>
    <row r="83" spans="1:165" s="27" customFormat="1" ht="57.75" customHeight="1" x14ac:dyDescent="0.35">
      <c r="A83" s="151">
        <v>600020576</v>
      </c>
      <c r="B83" s="112" t="s">
        <v>860</v>
      </c>
      <c r="C83" s="152" t="s">
        <v>590</v>
      </c>
      <c r="D83" s="152" t="s">
        <v>591</v>
      </c>
      <c r="E83" s="152">
        <v>422</v>
      </c>
      <c r="F83" s="152">
        <v>77900</v>
      </c>
      <c r="G83" s="152" t="s">
        <v>353</v>
      </c>
      <c r="H83" s="153">
        <v>585209020</v>
      </c>
      <c r="I83" s="153">
        <v>585209021</v>
      </c>
      <c r="J83" s="152" t="s">
        <v>592</v>
      </c>
      <c r="K83" s="152"/>
      <c r="L83" s="152" t="s">
        <v>643</v>
      </c>
      <c r="M83" s="154" t="s">
        <v>593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</row>
    <row r="84" spans="1:165" s="27" customFormat="1" ht="57.75" customHeight="1" x14ac:dyDescent="0.35">
      <c r="A84" s="161" t="s">
        <v>859</v>
      </c>
      <c r="B84" s="112" t="s">
        <v>860</v>
      </c>
      <c r="C84" s="162" t="s">
        <v>861</v>
      </c>
      <c r="D84" s="112" t="s">
        <v>28</v>
      </c>
      <c r="E84" s="112">
        <v>80</v>
      </c>
      <c r="F84" s="112">
        <v>79601</v>
      </c>
      <c r="G84" s="112" t="s">
        <v>862</v>
      </c>
      <c r="H84" s="163">
        <v>582346868</v>
      </c>
      <c r="I84" s="112">
        <v>0</v>
      </c>
      <c r="J84" s="112" t="s">
        <v>863</v>
      </c>
      <c r="K84" s="112" t="s">
        <v>717</v>
      </c>
      <c r="L84" s="112" t="s">
        <v>956</v>
      </c>
      <c r="M84" s="164" t="s">
        <v>864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</row>
    <row r="85" spans="1:165" s="27" customFormat="1" ht="57.75" customHeight="1" x14ac:dyDescent="0.35">
      <c r="A85" s="151">
        <v>600026612</v>
      </c>
      <c r="B85" s="112" t="s">
        <v>860</v>
      </c>
      <c r="C85" s="152" t="s">
        <v>351</v>
      </c>
      <c r="D85" s="152" t="s">
        <v>352</v>
      </c>
      <c r="E85" s="152">
        <v>411</v>
      </c>
      <c r="F85" s="152">
        <v>77900</v>
      </c>
      <c r="G85" s="152" t="s">
        <v>353</v>
      </c>
      <c r="H85" s="153">
        <v>585385112</v>
      </c>
      <c r="I85" s="153">
        <v>585119034</v>
      </c>
      <c r="J85" s="152" t="s">
        <v>354</v>
      </c>
      <c r="K85" s="152" t="s">
        <v>355</v>
      </c>
      <c r="L85" s="160" t="s">
        <v>689</v>
      </c>
      <c r="M85" s="154" t="s">
        <v>356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</row>
    <row r="86" spans="1:165" s="27" customFormat="1" ht="57.75" customHeight="1" x14ac:dyDescent="0.35">
      <c r="A86" s="161" t="s">
        <v>876</v>
      </c>
      <c r="B86" s="112" t="s">
        <v>860</v>
      </c>
      <c r="C86" s="162" t="s">
        <v>877</v>
      </c>
      <c r="D86" s="112" t="s">
        <v>717</v>
      </c>
      <c r="E86" s="112">
        <v>8</v>
      </c>
      <c r="F86" s="112">
        <v>75201</v>
      </c>
      <c r="G86" s="112" t="s">
        <v>878</v>
      </c>
      <c r="H86" s="163">
        <v>581769045</v>
      </c>
      <c r="I86" s="112">
        <v>581769059</v>
      </c>
      <c r="J86" s="112" t="s">
        <v>879</v>
      </c>
      <c r="K86" s="112" t="s">
        <v>880</v>
      </c>
      <c r="L86" s="112" t="s">
        <v>881</v>
      </c>
      <c r="M86" s="164" t="s">
        <v>882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</row>
    <row r="87" spans="1:165" s="27" customFormat="1" ht="57.75" customHeight="1" x14ac:dyDescent="0.35">
      <c r="A87" s="161" t="s">
        <v>883</v>
      </c>
      <c r="B87" s="112" t="s">
        <v>860</v>
      </c>
      <c r="C87" s="162" t="s">
        <v>884</v>
      </c>
      <c r="D87" s="112" t="s">
        <v>885</v>
      </c>
      <c r="E87" s="112">
        <v>248</v>
      </c>
      <c r="F87" s="112">
        <v>78985</v>
      </c>
      <c r="G87" s="112" t="s">
        <v>886</v>
      </c>
      <c r="H87" s="163">
        <v>583430113</v>
      </c>
      <c r="I87" s="112">
        <v>583430113</v>
      </c>
      <c r="J87" s="112" t="s">
        <v>887</v>
      </c>
      <c r="K87" s="112" t="s">
        <v>717</v>
      </c>
      <c r="L87" s="112" t="s">
        <v>888</v>
      </c>
      <c r="M87" s="164" t="s">
        <v>889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</row>
    <row r="88" spans="1:165" s="27" customFormat="1" ht="57.75" customHeight="1" thickBot="1" x14ac:dyDescent="0.4">
      <c r="A88" s="155" t="s">
        <v>896</v>
      </c>
      <c r="B88" s="134" t="s">
        <v>860</v>
      </c>
      <c r="C88" s="156" t="s">
        <v>897</v>
      </c>
      <c r="D88" s="134" t="s">
        <v>717</v>
      </c>
      <c r="E88" s="134">
        <v>458</v>
      </c>
      <c r="F88" s="134">
        <v>79061</v>
      </c>
      <c r="G88" s="134" t="s">
        <v>898</v>
      </c>
      <c r="H88" s="157">
        <v>584459330</v>
      </c>
      <c r="I88" s="134">
        <v>584459348</v>
      </c>
      <c r="J88" s="134" t="s">
        <v>899</v>
      </c>
      <c r="K88" s="134" t="s">
        <v>900</v>
      </c>
      <c r="L88" s="134" t="s">
        <v>901</v>
      </c>
      <c r="M88" s="158" t="s">
        <v>902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</row>
    <row r="89" spans="1:165" s="27" customFormat="1" ht="57.75" customHeight="1" x14ac:dyDescent="0.35">
      <c r="A89" s="67">
        <v>600012794</v>
      </c>
      <c r="B89" s="35" t="s">
        <v>822</v>
      </c>
      <c r="C89" s="64" t="s">
        <v>491</v>
      </c>
      <c r="D89" s="64" t="s">
        <v>434</v>
      </c>
      <c r="E89" s="64">
        <v>22</v>
      </c>
      <c r="F89" s="64">
        <v>57001</v>
      </c>
      <c r="G89" s="64" t="s">
        <v>435</v>
      </c>
      <c r="H89" s="68">
        <v>461615705</v>
      </c>
      <c r="I89" s="68">
        <v>461615705</v>
      </c>
      <c r="J89" s="64" t="s">
        <v>492</v>
      </c>
      <c r="K89" s="64"/>
      <c r="L89" s="78" t="s">
        <v>704</v>
      </c>
      <c r="M89" s="69" t="s">
        <v>493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</row>
    <row r="90" spans="1:165" s="27" customFormat="1" ht="57.75" customHeight="1" x14ac:dyDescent="0.35">
      <c r="A90" s="72">
        <v>600012816</v>
      </c>
      <c r="B90" s="19" t="s">
        <v>822</v>
      </c>
      <c r="C90" s="16" t="s">
        <v>170</v>
      </c>
      <c r="D90" s="16" t="s">
        <v>171</v>
      </c>
      <c r="E90" s="16">
        <v>1405</v>
      </c>
      <c r="F90" s="16">
        <v>57101</v>
      </c>
      <c r="G90" s="16" t="s">
        <v>172</v>
      </c>
      <c r="H90" s="17">
        <v>461316322</v>
      </c>
      <c r="I90" s="17">
        <v>461316322</v>
      </c>
      <c r="J90" s="16" t="s">
        <v>173</v>
      </c>
      <c r="K90" s="16"/>
      <c r="L90" s="18" t="s">
        <v>672</v>
      </c>
      <c r="M90" s="73" t="s">
        <v>174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</row>
    <row r="91" spans="1:165" s="27" customFormat="1" ht="57.75" customHeight="1" x14ac:dyDescent="0.35">
      <c r="A91" s="72">
        <v>600013162</v>
      </c>
      <c r="B91" s="19" t="s">
        <v>822</v>
      </c>
      <c r="C91" s="16" t="s">
        <v>551</v>
      </c>
      <c r="D91" s="16" t="s">
        <v>552</v>
      </c>
      <c r="E91" s="16">
        <v>1540</v>
      </c>
      <c r="F91" s="16">
        <v>56002</v>
      </c>
      <c r="G91" s="16" t="s">
        <v>553</v>
      </c>
      <c r="H91" s="17">
        <v>465568111</v>
      </c>
      <c r="I91" s="17">
        <v>465568199</v>
      </c>
      <c r="J91" s="16" t="s">
        <v>554</v>
      </c>
      <c r="K91" s="16" t="s">
        <v>555</v>
      </c>
      <c r="L91" s="66" t="s">
        <v>649</v>
      </c>
      <c r="M91" s="73" t="s">
        <v>556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</row>
    <row r="92" spans="1:165" s="27" customFormat="1" ht="57.75" customHeight="1" x14ac:dyDescent="0.35">
      <c r="A92" s="72">
        <v>600019781</v>
      </c>
      <c r="B92" s="19" t="s">
        <v>822</v>
      </c>
      <c r="C92" s="16" t="s">
        <v>318</v>
      </c>
      <c r="D92" s="16" t="s">
        <v>319</v>
      </c>
      <c r="E92" s="16">
        <v>336</v>
      </c>
      <c r="F92" s="16">
        <v>53701</v>
      </c>
      <c r="G92" s="16" t="s">
        <v>320</v>
      </c>
      <c r="H92" s="17">
        <v>461353277</v>
      </c>
      <c r="I92" s="16" t="s">
        <v>42</v>
      </c>
      <c r="J92" s="16" t="s">
        <v>321</v>
      </c>
      <c r="K92" s="16" t="s">
        <v>322</v>
      </c>
      <c r="L92" s="16" t="s">
        <v>624</v>
      </c>
      <c r="M92" s="73" t="s">
        <v>323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</row>
    <row r="93" spans="1:165" s="27" customFormat="1" ht="57.75" customHeight="1" x14ac:dyDescent="0.35">
      <c r="A93" s="72">
        <v>600019837</v>
      </c>
      <c r="B93" s="19" t="s">
        <v>822</v>
      </c>
      <c r="C93" s="16" t="s">
        <v>329</v>
      </c>
      <c r="D93" s="16" t="s">
        <v>330</v>
      </c>
      <c r="E93" s="16">
        <v>838</v>
      </c>
      <c r="F93" s="16">
        <v>56201</v>
      </c>
      <c r="G93" s="16" t="s">
        <v>331</v>
      </c>
      <c r="H93" s="17">
        <v>465521292</v>
      </c>
      <c r="I93" s="16" t="s">
        <v>42</v>
      </c>
      <c r="J93" s="16" t="s">
        <v>332</v>
      </c>
      <c r="K93" s="16"/>
      <c r="L93" s="16" t="s">
        <v>625</v>
      </c>
      <c r="M93" s="73" t="s">
        <v>333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</row>
    <row r="94" spans="1:165" s="27" customFormat="1" ht="57.75" customHeight="1" x14ac:dyDescent="0.35">
      <c r="A94" s="70" t="s">
        <v>821</v>
      </c>
      <c r="B94" s="19" t="s">
        <v>822</v>
      </c>
      <c r="C94" s="29" t="s">
        <v>823</v>
      </c>
      <c r="D94" s="19" t="s">
        <v>717</v>
      </c>
      <c r="E94" s="19">
        <v>1</v>
      </c>
      <c r="F94" s="19">
        <v>53863</v>
      </c>
      <c r="G94" s="19" t="s">
        <v>824</v>
      </c>
      <c r="H94" s="33">
        <v>469674447</v>
      </c>
      <c r="I94" s="19">
        <v>469674141</v>
      </c>
      <c r="J94" s="19" t="s">
        <v>825</v>
      </c>
      <c r="K94" s="19" t="s">
        <v>717</v>
      </c>
      <c r="L94" s="19" t="s">
        <v>826</v>
      </c>
      <c r="M94" s="71" t="s">
        <v>827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</row>
    <row r="95" spans="1:165" s="27" customFormat="1" ht="57.75" customHeight="1" x14ac:dyDescent="0.35">
      <c r="A95" s="70" t="s">
        <v>840</v>
      </c>
      <c r="B95" s="19" t="s">
        <v>822</v>
      </c>
      <c r="C95" s="29" t="s">
        <v>841</v>
      </c>
      <c r="D95" s="19" t="s">
        <v>202</v>
      </c>
      <c r="E95" s="19">
        <v>214</v>
      </c>
      <c r="F95" s="19">
        <v>56401</v>
      </c>
      <c r="G95" s="19" t="s">
        <v>842</v>
      </c>
      <c r="H95" s="33">
        <v>465614472</v>
      </c>
      <c r="I95" s="19">
        <v>465614472</v>
      </c>
      <c r="J95" s="19" t="s">
        <v>843</v>
      </c>
      <c r="K95" s="19" t="s">
        <v>844</v>
      </c>
      <c r="L95" s="19" t="s">
        <v>845</v>
      </c>
      <c r="M95" s="71" t="s">
        <v>846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</row>
    <row r="96" spans="1:165" s="27" customFormat="1" ht="57.75" customHeight="1" thickBot="1" x14ac:dyDescent="0.4">
      <c r="A96" s="79">
        <v>691005559</v>
      </c>
      <c r="B96" s="43" t="s">
        <v>822</v>
      </c>
      <c r="C96" s="65" t="s">
        <v>594</v>
      </c>
      <c r="D96" s="65" t="s">
        <v>595</v>
      </c>
      <c r="E96" s="65">
        <v>13</v>
      </c>
      <c r="F96" s="65">
        <v>53002</v>
      </c>
      <c r="G96" s="65" t="s">
        <v>596</v>
      </c>
      <c r="H96" s="80">
        <v>466614788</v>
      </c>
      <c r="I96" s="80">
        <v>466614789</v>
      </c>
      <c r="J96" s="65" t="s">
        <v>597</v>
      </c>
      <c r="K96" s="65" t="s">
        <v>598</v>
      </c>
      <c r="L96" s="81" t="s">
        <v>644</v>
      </c>
      <c r="M96" s="82" t="s">
        <v>599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</row>
    <row r="97" spans="1:165" s="27" customFormat="1" ht="57.75" customHeight="1" x14ac:dyDescent="0.35">
      <c r="A97" s="151">
        <v>600009416</v>
      </c>
      <c r="B97" s="112" t="s">
        <v>720</v>
      </c>
      <c r="C97" s="152" t="s">
        <v>124</v>
      </c>
      <c r="D97" s="152" t="s">
        <v>125</v>
      </c>
      <c r="E97" s="152">
        <v>761</v>
      </c>
      <c r="F97" s="152">
        <v>34201</v>
      </c>
      <c r="G97" s="152" t="s">
        <v>126</v>
      </c>
      <c r="H97" s="152" t="s">
        <v>984</v>
      </c>
      <c r="I97" s="153">
        <v>376524190</v>
      </c>
      <c r="J97" s="152" t="s">
        <v>127</v>
      </c>
      <c r="K97" s="152" t="s">
        <v>128</v>
      </c>
      <c r="L97" s="160" t="s">
        <v>668</v>
      </c>
      <c r="M97" s="154" t="s">
        <v>129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</row>
    <row r="98" spans="1:165" s="27" customFormat="1" ht="57.75" customHeight="1" x14ac:dyDescent="0.35">
      <c r="A98" s="151">
        <v>600009785</v>
      </c>
      <c r="B98" s="112" t="s">
        <v>720</v>
      </c>
      <c r="C98" s="152" t="s">
        <v>130</v>
      </c>
      <c r="D98" s="152" t="s">
        <v>131</v>
      </c>
      <c r="E98" s="152">
        <v>2081</v>
      </c>
      <c r="F98" s="152">
        <v>32600</v>
      </c>
      <c r="G98" s="152" t="s">
        <v>132</v>
      </c>
      <c r="H98" s="152" t="s">
        <v>985</v>
      </c>
      <c r="I98" s="152" t="s">
        <v>42</v>
      </c>
      <c r="J98" s="152" t="s">
        <v>133</v>
      </c>
      <c r="K98" s="152" t="s">
        <v>134</v>
      </c>
      <c r="L98" s="160" t="s">
        <v>669</v>
      </c>
      <c r="M98" s="154" t="s">
        <v>135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</row>
    <row r="99" spans="1:165" s="27" customFormat="1" ht="57.75" customHeight="1" x14ac:dyDescent="0.35">
      <c r="A99" s="151">
        <v>600009815</v>
      </c>
      <c r="B99" s="112" t="s">
        <v>720</v>
      </c>
      <c r="C99" s="152" t="s">
        <v>136</v>
      </c>
      <c r="D99" s="152" t="s">
        <v>137</v>
      </c>
      <c r="E99" s="152">
        <v>32</v>
      </c>
      <c r="F99" s="152">
        <v>33141</v>
      </c>
      <c r="G99" s="152" t="s">
        <v>138</v>
      </c>
      <c r="H99" s="153">
        <v>373396487</v>
      </c>
      <c r="I99" s="153">
        <v>373396773</v>
      </c>
      <c r="J99" s="152" t="s">
        <v>139</v>
      </c>
      <c r="K99" s="152" t="s">
        <v>140</v>
      </c>
      <c r="L99" s="152" t="s">
        <v>607</v>
      </c>
      <c r="M99" s="154" t="s">
        <v>141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</row>
    <row r="100" spans="1:165" s="27" customFormat="1" ht="57.75" customHeight="1" x14ac:dyDescent="0.35">
      <c r="A100" s="161" t="s">
        <v>719</v>
      </c>
      <c r="B100" s="112" t="s">
        <v>720</v>
      </c>
      <c r="C100" s="162" t="s">
        <v>721</v>
      </c>
      <c r="D100" s="112" t="s">
        <v>724</v>
      </c>
      <c r="E100" s="112">
        <v>129</v>
      </c>
      <c r="F100" s="112">
        <v>34815</v>
      </c>
      <c r="G100" s="112" t="s">
        <v>725</v>
      </c>
      <c r="H100" s="163">
        <v>374750511</v>
      </c>
      <c r="I100" s="112">
        <v>374750511</v>
      </c>
      <c r="J100" s="112" t="s">
        <v>726</v>
      </c>
      <c r="K100" s="112" t="s">
        <v>727</v>
      </c>
      <c r="L100" s="112" t="s">
        <v>728</v>
      </c>
      <c r="M100" s="164" t="s">
        <v>729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</row>
    <row r="101" spans="1:165" s="27" customFormat="1" ht="57.75" customHeight="1" x14ac:dyDescent="0.35">
      <c r="A101" s="151">
        <v>600019667</v>
      </c>
      <c r="B101" s="112" t="s">
        <v>720</v>
      </c>
      <c r="C101" s="152" t="s">
        <v>567</v>
      </c>
      <c r="D101" s="152" t="s">
        <v>568</v>
      </c>
      <c r="E101" s="152">
        <v>1365</v>
      </c>
      <c r="F101" s="152">
        <v>32300</v>
      </c>
      <c r="G101" s="152" t="s">
        <v>132</v>
      </c>
      <c r="H101" s="152" t="s">
        <v>986</v>
      </c>
      <c r="I101" s="153">
        <v>377534450</v>
      </c>
      <c r="J101" s="152" t="s">
        <v>569</v>
      </c>
      <c r="K101" s="152" t="s">
        <v>570</v>
      </c>
      <c r="L101" s="165" t="s">
        <v>646</v>
      </c>
      <c r="M101" s="154" t="s">
        <v>571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</row>
    <row r="102" spans="1:165" s="27" customFormat="1" ht="57.75" customHeight="1" x14ac:dyDescent="0.35">
      <c r="A102" s="151">
        <v>600019675</v>
      </c>
      <c r="B102" s="112" t="s">
        <v>720</v>
      </c>
      <c r="C102" s="152" t="s">
        <v>572</v>
      </c>
      <c r="D102" s="152" t="s">
        <v>573</v>
      </c>
      <c r="E102" s="152">
        <v>1210</v>
      </c>
      <c r="F102" s="152">
        <v>32300</v>
      </c>
      <c r="G102" s="152" t="s">
        <v>132</v>
      </c>
      <c r="H102" s="152" t="s">
        <v>987</v>
      </c>
      <c r="I102" s="153">
        <v>378015200</v>
      </c>
      <c r="J102" s="152" t="s">
        <v>574</v>
      </c>
      <c r="K102" s="152"/>
      <c r="L102" s="165" t="s">
        <v>645</v>
      </c>
      <c r="M102" s="154" t="s">
        <v>575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</row>
    <row r="103" spans="1:165" s="27" customFormat="1" ht="57.75" customHeight="1" x14ac:dyDescent="0.35">
      <c r="A103" s="161" t="s">
        <v>804</v>
      </c>
      <c r="B103" s="112" t="s">
        <v>720</v>
      </c>
      <c r="C103" s="162" t="s">
        <v>805</v>
      </c>
      <c r="D103" s="112" t="s">
        <v>806</v>
      </c>
      <c r="E103" s="112">
        <v>89</v>
      </c>
      <c r="F103" s="112">
        <v>34601</v>
      </c>
      <c r="G103" s="112" t="s">
        <v>452</v>
      </c>
      <c r="H103" s="112" t="s">
        <v>1012</v>
      </c>
      <c r="I103" s="112">
        <v>379422310</v>
      </c>
      <c r="J103" s="112" t="s">
        <v>807</v>
      </c>
      <c r="K103" s="112" t="s">
        <v>808</v>
      </c>
      <c r="L103" s="112" t="s">
        <v>951</v>
      </c>
      <c r="M103" s="164" t="s">
        <v>809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</row>
    <row r="104" spans="1:165" s="27" customFormat="1" ht="57.75" customHeight="1" x14ac:dyDescent="0.35">
      <c r="A104" s="161" t="s">
        <v>810</v>
      </c>
      <c r="B104" s="112" t="s">
        <v>720</v>
      </c>
      <c r="C104" s="162" t="s">
        <v>811</v>
      </c>
      <c r="D104" s="112" t="s">
        <v>812</v>
      </c>
      <c r="E104" s="112">
        <v>663</v>
      </c>
      <c r="F104" s="112">
        <v>31800</v>
      </c>
      <c r="G104" s="112" t="s">
        <v>132</v>
      </c>
      <c r="H104" s="163" t="s">
        <v>1013</v>
      </c>
      <c r="I104" s="112">
        <v>377823030</v>
      </c>
      <c r="J104" s="112" t="s">
        <v>813</v>
      </c>
      <c r="K104" s="112" t="s">
        <v>814</v>
      </c>
      <c r="L104" s="112" t="s">
        <v>952</v>
      </c>
      <c r="M104" s="164" t="s">
        <v>815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</row>
    <row r="105" spans="1:165" s="27" customFormat="1" ht="57.75" customHeight="1" x14ac:dyDescent="0.35">
      <c r="A105" s="151">
        <v>600170454</v>
      </c>
      <c r="B105" s="112" t="s">
        <v>720</v>
      </c>
      <c r="C105" s="152" t="s">
        <v>532</v>
      </c>
      <c r="D105" s="152" t="s">
        <v>451</v>
      </c>
      <c r="E105" s="152">
        <v>122</v>
      </c>
      <c r="F105" s="152">
        <v>34601</v>
      </c>
      <c r="G105" s="152" t="s">
        <v>452</v>
      </c>
      <c r="H105" s="152" t="s">
        <v>988</v>
      </c>
      <c r="I105" s="153">
        <v>379410071</v>
      </c>
      <c r="J105" s="152" t="s">
        <v>533</v>
      </c>
      <c r="K105" s="152" t="s">
        <v>534</v>
      </c>
      <c r="L105" s="165" t="s">
        <v>653</v>
      </c>
      <c r="M105" s="154" t="s">
        <v>535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</row>
    <row r="106" spans="1:165" s="27" customFormat="1" ht="57.75" customHeight="1" thickBot="1" x14ac:dyDescent="0.4">
      <c r="A106" s="166">
        <v>610100645</v>
      </c>
      <c r="B106" s="134" t="s">
        <v>720</v>
      </c>
      <c r="C106" s="167" t="s">
        <v>411</v>
      </c>
      <c r="D106" s="167" t="s">
        <v>412</v>
      </c>
      <c r="E106" s="167">
        <v>1615</v>
      </c>
      <c r="F106" s="167">
        <v>30100</v>
      </c>
      <c r="G106" s="167" t="s">
        <v>132</v>
      </c>
      <c r="H106" s="167" t="s">
        <v>989</v>
      </c>
      <c r="I106" s="168">
        <v>377422640</v>
      </c>
      <c r="J106" s="167" t="s">
        <v>413</v>
      </c>
      <c r="K106" s="167" t="s">
        <v>414</v>
      </c>
      <c r="L106" s="167" t="s">
        <v>630</v>
      </c>
      <c r="M106" s="169" t="s">
        <v>415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</row>
    <row r="107" spans="1:165" s="27" customFormat="1" ht="57.75" customHeight="1" x14ac:dyDescent="0.35">
      <c r="A107" s="67">
        <v>600006727</v>
      </c>
      <c r="B107" s="35" t="s">
        <v>789</v>
      </c>
      <c r="C107" s="64" t="s">
        <v>89</v>
      </c>
      <c r="D107" s="64" t="s">
        <v>90</v>
      </c>
      <c r="E107" s="64">
        <v>1997</v>
      </c>
      <c r="F107" s="64">
        <v>25601</v>
      </c>
      <c r="G107" s="64" t="s">
        <v>91</v>
      </c>
      <c r="H107" s="68">
        <v>317723084</v>
      </c>
      <c r="I107" s="68">
        <v>317726121</v>
      </c>
      <c r="J107" s="64" t="s">
        <v>92</v>
      </c>
      <c r="K107" s="64" t="s">
        <v>93</v>
      </c>
      <c r="L107" s="78" t="s">
        <v>664</v>
      </c>
      <c r="M107" s="69" t="s">
        <v>94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</row>
    <row r="108" spans="1:165" s="27" customFormat="1" ht="57.75" customHeight="1" x14ac:dyDescent="0.35">
      <c r="A108" s="72">
        <v>600006832</v>
      </c>
      <c r="B108" s="19" t="s">
        <v>789</v>
      </c>
      <c r="C108" s="16" t="s">
        <v>461</v>
      </c>
      <c r="D108" s="16" t="s">
        <v>425</v>
      </c>
      <c r="E108" s="16">
        <v>486</v>
      </c>
      <c r="F108" s="16">
        <v>26601</v>
      </c>
      <c r="G108" s="16" t="s">
        <v>276</v>
      </c>
      <c r="H108" s="17">
        <v>311653011</v>
      </c>
      <c r="I108" s="17">
        <v>311622392</v>
      </c>
      <c r="J108" s="16" t="s">
        <v>462</v>
      </c>
      <c r="K108" s="16" t="s">
        <v>463</v>
      </c>
      <c r="L108" s="16" t="s">
        <v>632</v>
      </c>
      <c r="M108" s="73" t="s">
        <v>464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</row>
    <row r="109" spans="1:165" s="27" customFormat="1" ht="57.75" customHeight="1" x14ac:dyDescent="0.35">
      <c r="A109" s="72">
        <v>600007065</v>
      </c>
      <c r="B109" s="19" t="s">
        <v>789</v>
      </c>
      <c r="C109" s="16" t="s">
        <v>95</v>
      </c>
      <c r="D109" s="16" t="s">
        <v>96</v>
      </c>
      <c r="E109" s="16">
        <v>2353</v>
      </c>
      <c r="F109" s="16">
        <v>27201</v>
      </c>
      <c r="G109" s="16" t="s">
        <v>97</v>
      </c>
      <c r="H109" s="17">
        <v>312278041</v>
      </c>
      <c r="I109" s="16" t="s">
        <v>42</v>
      </c>
      <c r="J109" s="16" t="s">
        <v>98</v>
      </c>
      <c r="K109" s="16"/>
      <c r="L109" s="18" t="s">
        <v>665</v>
      </c>
      <c r="M109" s="73" t="s">
        <v>99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</row>
    <row r="110" spans="1:165" s="27" customFormat="1" ht="57.75" customHeight="1" x14ac:dyDescent="0.35">
      <c r="A110" s="72">
        <v>600007243</v>
      </c>
      <c r="B110" s="19" t="s">
        <v>789</v>
      </c>
      <c r="C110" s="16" t="s">
        <v>465</v>
      </c>
      <c r="D110" s="16" t="s">
        <v>267</v>
      </c>
      <c r="E110" s="16">
        <v>248</v>
      </c>
      <c r="F110" s="16">
        <v>28601</v>
      </c>
      <c r="G110" s="16" t="s">
        <v>100</v>
      </c>
      <c r="H110" s="17">
        <v>327340051</v>
      </c>
      <c r="I110" s="17">
        <v>327312975</v>
      </c>
      <c r="J110" s="16" t="s">
        <v>466</v>
      </c>
      <c r="K110" s="16" t="s">
        <v>467</v>
      </c>
      <c r="L110" s="18" t="s">
        <v>700</v>
      </c>
      <c r="M110" s="73" t="s">
        <v>468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</row>
    <row r="111" spans="1:165" s="27" customFormat="1" ht="57.75" customHeight="1" x14ac:dyDescent="0.35">
      <c r="A111" s="72">
        <v>600007294</v>
      </c>
      <c r="B111" s="19" t="s">
        <v>789</v>
      </c>
      <c r="C111" s="16" t="s">
        <v>101</v>
      </c>
      <c r="D111" s="16" t="s">
        <v>102</v>
      </c>
      <c r="E111" s="16">
        <v>202</v>
      </c>
      <c r="F111" s="16">
        <v>28401</v>
      </c>
      <c r="G111" s="16" t="s">
        <v>103</v>
      </c>
      <c r="H111" s="17">
        <v>327533411</v>
      </c>
      <c r="I111" s="17">
        <v>327513284</v>
      </c>
      <c r="J111" s="16" t="s">
        <v>104</v>
      </c>
      <c r="K111" s="16"/>
      <c r="L111" s="16" t="s">
        <v>605</v>
      </c>
      <c r="M111" s="73" t="s">
        <v>105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</row>
    <row r="112" spans="1:165" s="27" customFormat="1" ht="57.75" customHeight="1" x14ac:dyDescent="0.35">
      <c r="A112" s="72">
        <v>600007464</v>
      </c>
      <c r="B112" s="19" t="s">
        <v>789</v>
      </c>
      <c r="C112" s="16" t="s">
        <v>469</v>
      </c>
      <c r="D112" s="16" t="s">
        <v>426</v>
      </c>
      <c r="E112" s="16">
        <v>463</v>
      </c>
      <c r="F112" s="16">
        <v>29301</v>
      </c>
      <c r="G112" s="16" t="s">
        <v>287</v>
      </c>
      <c r="H112" s="17">
        <v>326321872</v>
      </c>
      <c r="I112" s="16" t="s">
        <v>42</v>
      </c>
      <c r="J112" s="16" t="s">
        <v>470</v>
      </c>
      <c r="K112" s="16"/>
      <c r="L112" s="16" t="s">
        <v>633</v>
      </c>
      <c r="M112" s="73" t="s">
        <v>471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</row>
    <row r="113" spans="1:165" s="27" customFormat="1" ht="57.75" customHeight="1" x14ac:dyDescent="0.35">
      <c r="A113" s="72">
        <v>600007782</v>
      </c>
      <c r="B113" s="19" t="s">
        <v>789</v>
      </c>
      <c r="C113" s="16" t="s">
        <v>106</v>
      </c>
      <c r="D113" s="16" t="s">
        <v>107</v>
      </c>
      <c r="E113" s="16">
        <v>1379</v>
      </c>
      <c r="F113" s="16">
        <v>25088</v>
      </c>
      <c r="G113" s="16" t="s">
        <v>108</v>
      </c>
      <c r="H113" s="17">
        <v>326998091</v>
      </c>
      <c r="I113" s="17">
        <v>326998095</v>
      </c>
      <c r="J113" s="16" t="s">
        <v>109</v>
      </c>
      <c r="K113" s="16" t="s">
        <v>110</v>
      </c>
      <c r="L113" s="18" t="s">
        <v>666</v>
      </c>
      <c r="M113" s="73" t="s">
        <v>111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</row>
    <row r="114" spans="1:165" s="27" customFormat="1" ht="57.75" customHeight="1" x14ac:dyDescent="0.35">
      <c r="A114" s="72">
        <v>600007871</v>
      </c>
      <c r="B114" s="19" t="s">
        <v>789</v>
      </c>
      <c r="C114" s="16" t="s">
        <v>112</v>
      </c>
      <c r="D114" s="16" t="s">
        <v>113</v>
      </c>
      <c r="E114" s="16">
        <v>340</v>
      </c>
      <c r="F114" s="16">
        <v>26272</v>
      </c>
      <c r="G114" s="16" t="s">
        <v>114</v>
      </c>
      <c r="H114" s="17">
        <v>318682961</v>
      </c>
      <c r="I114" s="16" t="s">
        <v>42</v>
      </c>
      <c r="J114" s="16" t="s">
        <v>115</v>
      </c>
      <c r="K114" s="16" t="s">
        <v>116</v>
      </c>
      <c r="L114" s="16" t="s">
        <v>606</v>
      </c>
      <c r="M114" s="73" t="s">
        <v>117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</row>
    <row r="115" spans="1:165" s="27" customFormat="1" ht="57.75" customHeight="1" x14ac:dyDescent="0.35">
      <c r="A115" s="72">
        <v>600019497</v>
      </c>
      <c r="B115" s="19" t="s">
        <v>789</v>
      </c>
      <c r="C115" s="16" t="s">
        <v>274</v>
      </c>
      <c r="D115" s="16" t="s">
        <v>275</v>
      </c>
      <c r="E115" s="16">
        <v>1102</v>
      </c>
      <c r="F115" s="16">
        <v>26601</v>
      </c>
      <c r="G115" s="16" t="s">
        <v>276</v>
      </c>
      <c r="H115" s="17">
        <v>311611188</v>
      </c>
      <c r="I115" s="17">
        <v>311625216</v>
      </c>
      <c r="J115" s="16" t="s">
        <v>277</v>
      </c>
      <c r="K115" s="16" t="s">
        <v>278</v>
      </c>
      <c r="L115" s="18" t="s">
        <v>680</v>
      </c>
      <c r="M115" s="73" t="s">
        <v>279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</row>
    <row r="116" spans="1:165" s="27" customFormat="1" ht="57.75" customHeight="1" x14ac:dyDescent="0.35">
      <c r="A116" s="72">
        <v>600019519</v>
      </c>
      <c r="B116" s="19" t="s">
        <v>789</v>
      </c>
      <c r="C116" s="16" t="s">
        <v>280</v>
      </c>
      <c r="D116" s="16" t="s">
        <v>281</v>
      </c>
      <c r="E116" s="16">
        <v>1141</v>
      </c>
      <c r="F116" s="16">
        <v>27201</v>
      </c>
      <c r="G116" s="16" t="s">
        <v>97</v>
      </c>
      <c r="H116" s="17">
        <v>312243123</v>
      </c>
      <c r="I116" s="17">
        <v>312243123</v>
      </c>
      <c r="J116" s="16" t="s">
        <v>282</v>
      </c>
      <c r="K116" s="16" t="s">
        <v>283</v>
      </c>
      <c r="L116" s="18" t="s">
        <v>681</v>
      </c>
      <c r="M116" s="73" t="s">
        <v>284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</row>
    <row r="117" spans="1:165" s="27" customFormat="1" ht="57.75" customHeight="1" x14ac:dyDescent="0.35">
      <c r="A117" s="72">
        <v>600019543</v>
      </c>
      <c r="B117" s="19" t="s">
        <v>789</v>
      </c>
      <c r="C117" s="16" t="s">
        <v>285</v>
      </c>
      <c r="D117" s="16" t="s">
        <v>286</v>
      </c>
      <c r="E117" s="16">
        <v>482</v>
      </c>
      <c r="F117" s="16">
        <v>29301</v>
      </c>
      <c r="G117" s="16" t="s">
        <v>287</v>
      </c>
      <c r="H117" s="17">
        <v>326327144</v>
      </c>
      <c r="I117" s="17">
        <v>326324965</v>
      </c>
      <c r="J117" s="16" t="s">
        <v>288</v>
      </c>
      <c r="K117" s="16"/>
      <c r="L117" s="18" t="s">
        <v>682</v>
      </c>
      <c r="M117" s="73" t="s">
        <v>289</v>
      </c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</row>
    <row r="118" spans="1:165" s="27" customFormat="1" ht="57.75" customHeight="1" x14ac:dyDescent="0.35">
      <c r="A118" s="72">
        <v>600019551</v>
      </c>
      <c r="B118" s="19" t="s">
        <v>789</v>
      </c>
      <c r="C118" s="16" t="s">
        <v>290</v>
      </c>
      <c r="D118" s="16" t="s">
        <v>291</v>
      </c>
      <c r="E118" s="16">
        <v>20</v>
      </c>
      <c r="F118" s="16">
        <v>28802</v>
      </c>
      <c r="G118" s="16" t="s">
        <v>292</v>
      </c>
      <c r="H118" s="17">
        <v>325513103</v>
      </c>
      <c r="I118" s="16" t="s">
        <v>42</v>
      </c>
      <c r="J118" s="16" t="s">
        <v>293</v>
      </c>
      <c r="K118" s="16"/>
      <c r="L118" s="18" t="s">
        <v>683</v>
      </c>
      <c r="M118" s="73" t="s">
        <v>294</v>
      </c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</row>
    <row r="119" spans="1:165" s="27" customFormat="1" ht="57.75" customHeight="1" x14ac:dyDescent="0.35">
      <c r="A119" s="70" t="s">
        <v>788</v>
      </c>
      <c r="B119" s="19" t="s">
        <v>789</v>
      </c>
      <c r="C119" s="29" t="s">
        <v>790</v>
      </c>
      <c r="D119" s="19" t="s">
        <v>791</v>
      </c>
      <c r="E119" s="19">
        <v>53</v>
      </c>
      <c r="F119" s="19">
        <v>27203</v>
      </c>
      <c r="G119" s="19" t="s">
        <v>97</v>
      </c>
      <c r="H119" s="33">
        <v>312285533</v>
      </c>
      <c r="I119" s="19">
        <v>312285770</v>
      </c>
      <c r="J119" s="19" t="s">
        <v>792</v>
      </c>
      <c r="K119" s="19" t="s">
        <v>793</v>
      </c>
      <c r="L119" s="19" t="s">
        <v>794</v>
      </c>
      <c r="M119" s="71" t="s">
        <v>795</v>
      </c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</row>
    <row r="120" spans="1:165" s="27" customFormat="1" ht="57.75" customHeight="1" x14ac:dyDescent="0.35">
      <c r="A120" s="70" t="s">
        <v>796</v>
      </c>
      <c r="B120" s="19" t="s">
        <v>789</v>
      </c>
      <c r="C120" s="29" t="s">
        <v>797</v>
      </c>
      <c r="D120" s="19" t="s">
        <v>798</v>
      </c>
      <c r="E120" s="19">
        <v>18</v>
      </c>
      <c r="F120" s="19">
        <v>25164</v>
      </c>
      <c r="G120" s="19" t="s">
        <v>799</v>
      </c>
      <c r="H120" s="19" t="s">
        <v>1014</v>
      </c>
      <c r="I120" s="19">
        <v>323665484</v>
      </c>
      <c r="J120" s="19" t="s">
        <v>800</v>
      </c>
      <c r="K120" s="19" t="s">
        <v>801</v>
      </c>
      <c r="L120" s="19" t="s">
        <v>802</v>
      </c>
      <c r="M120" s="71" t="s">
        <v>803</v>
      </c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</row>
    <row r="121" spans="1:165" s="27" customFormat="1" ht="57.75" customHeight="1" x14ac:dyDescent="0.35">
      <c r="A121" s="72">
        <v>600170179</v>
      </c>
      <c r="B121" s="19" t="s">
        <v>789</v>
      </c>
      <c r="C121" s="16" t="s">
        <v>528</v>
      </c>
      <c r="D121" s="16" t="s">
        <v>450</v>
      </c>
      <c r="E121" s="16">
        <v>206</v>
      </c>
      <c r="F121" s="16">
        <v>29301</v>
      </c>
      <c r="G121" s="16" t="s">
        <v>287</v>
      </c>
      <c r="H121" s="17">
        <v>323665483</v>
      </c>
      <c r="I121" s="16" t="s">
        <v>42</v>
      </c>
      <c r="J121" s="16" t="s">
        <v>529</v>
      </c>
      <c r="K121" s="16" t="s">
        <v>530</v>
      </c>
      <c r="L121" s="16" t="s">
        <v>639</v>
      </c>
      <c r="M121" s="73" t="s">
        <v>531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</row>
    <row r="122" spans="1:165" s="27" customFormat="1" ht="57.75" customHeight="1" x14ac:dyDescent="0.35">
      <c r="A122" s="70" t="s">
        <v>910</v>
      </c>
      <c r="B122" s="19" t="s">
        <v>789</v>
      </c>
      <c r="C122" s="29" t="s">
        <v>911</v>
      </c>
      <c r="D122" s="19" t="s">
        <v>912</v>
      </c>
      <c r="E122" s="19">
        <v>335</v>
      </c>
      <c r="F122" s="19">
        <v>26101</v>
      </c>
      <c r="G122" s="19" t="s">
        <v>913</v>
      </c>
      <c r="H122" s="33">
        <v>318472118</v>
      </c>
      <c r="I122" s="19">
        <v>0</v>
      </c>
      <c r="J122" s="19" t="s">
        <v>914</v>
      </c>
      <c r="K122" s="19" t="s">
        <v>717</v>
      </c>
      <c r="L122" s="19" t="s">
        <v>959</v>
      </c>
      <c r="M122" s="71" t="s">
        <v>915</v>
      </c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</row>
    <row r="123" spans="1:165" s="27" customFormat="1" ht="57.75" customHeight="1" thickBot="1" x14ac:dyDescent="0.4">
      <c r="A123" s="79">
        <v>610450671</v>
      </c>
      <c r="B123" s="43" t="s">
        <v>789</v>
      </c>
      <c r="C123" s="65" t="s">
        <v>56</v>
      </c>
      <c r="D123" s="65" t="s">
        <v>57</v>
      </c>
      <c r="E123" s="65">
        <v>1376</v>
      </c>
      <c r="F123" s="65">
        <v>28002</v>
      </c>
      <c r="G123" s="65" t="s">
        <v>58</v>
      </c>
      <c r="H123" s="80">
        <v>601554842</v>
      </c>
      <c r="I123" s="65" t="s">
        <v>42</v>
      </c>
      <c r="J123" s="65" t="s">
        <v>59</v>
      </c>
      <c r="K123" s="65"/>
      <c r="L123" s="83" t="s">
        <v>659</v>
      </c>
      <c r="M123" s="82" t="s">
        <v>60</v>
      </c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</row>
    <row r="124" spans="1:165" s="27" customFormat="1" ht="57.75" customHeight="1" x14ac:dyDescent="0.35">
      <c r="A124" s="146">
        <v>600010155</v>
      </c>
      <c r="B124" s="106" t="s">
        <v>723</v>
      </c>
      <c r="C124" s="147" t="s">
        <v>9</v>
      </c>
      <c r="D124" s="147" t="s">
        <v>10</v>
      </c>
      <c r="E124" s="147">
        <v>580</v>
      </c>
      <c r="F124" s="147">
        <v>40777</v>
      </c>
      <c r="G124" s="147" t="s">
        <v>11</v>
      </c>
      <c r="H124" s="148">
        <v>412314027</v>
      </c>
      <c r="I124" s="148">
        <v>412314027</v>
      </c>
      <c r="J124" s="147" t="s">
        <v>12</v>
      </c>
      <c r="K124" s="147" t="s">
        <v>13</v>
      </c>
      <c r="L124" s="147" t="s">
        <v>600</v>
      </c>
      <c r="M124" s="150" t="s">
        <v>14</v>
      </c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</row>
    <row r="125" spans="1:165" s="27" customFormat="1" ht="57.75" customHeight="1" x14ac:dyDescent="0.35">
      <c r="A125" s="161" t="s">
        <v>722</v>
      </c>
      <c r="B125" s="112" t="s">
        <v>723</v>
      </c>
      <c r="C125" s="162" t="s">
        <v>9</v>
      </c>
      <c r="D125" s="112" t="s">
        <v>10</v>
      </c>
      <c r="E125" s="112">
        <v>580</v>
      </c>
      <c r="F125" s="112">
        <v>40777</v>
      </c>
      <c r="G125" s="112" t="s">
        <v>11</v>
      </c>
      <c r="H125" s="112">
        <v>412314027</v>
      </c>
      <c r="I125" s="112">
        <v>412314027</v>
      </c>
      <c r="J125" s="112" t="s">
        <v>12</v>
      </c>
      <c r="K125" s="112" t="s">
        <v>13</v>
      </c>
      <c r="L125" s="112" t="s">
        <v>600</v>
      </c>
      <c r="M125" s="164" t="s">
        <v>14</v>
      </c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</row>
    <row r="126" spans="1:165" s="27" customFormat="1" ht="57.75" customHeight="1" x14ac:dyDescent="0.35">
      <c r="A126" s="151">
        <v>600010210</v>
      </c>
      <c r="B126" s="112" t="s">
        <v>723</v>
      </c>
      <c r="C126" s="152" t="s">
        <v>15</v>
      </c>
      <c r="D126" s="152" t="s">
        <v>16</v>
      </c>
      <c r="E126" s="152">
        <v>2166</v>
      </c>
      <c r="F126" s="152">
        <v>40747</v>
      </c>
      <c r="G126" s="152" t="s">
        <v>17</v>
      </c>
      <c r="H126" s="153">
        <v>412372456</v>
      </c>
      <c r="I126" s="152"/>
      <c r="J126" s="152" t="s">
        <v>18</v>
      </c>
      <c r="K126" s="152" t="s">
        <v>19</v>
      </c>
      <c r="L126" s="160" t="s">
        <v>654</v>
      </c>
      <c r="M126" s="154" t="s">
        <v>20</v>
      </c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</row>
    <row r="127" spans="1:165" s="27" customFormat="1" ht="57.75" customHeight="1" x14ac:dyDescent="0.35">
      <c r="A127" s="151">
        <v>600010325</v>
      </c>
      <c r="B127" s="112" t="s">
        <v>723</v>
      </c>
      <c r="C127" s="152" t="s">
        <v>142</v>
      </c>
      <c r="D127" s="152" t="s">
        <v>143</v>
      </c>
      <c r="E127" s="152">
        <v>459</v>
      </c>
      <c r="F127" s="152">
        <v>43151</v>
      </c>
      <c r="G127" s="152" t="s">
        <v>144</v>
      </c>
      <c r="H127" s="153">
        <v>474376047</v>
      </c>
      <c r="I127" s="153">
        <v>474376047</v>
      </c>
      <c r="J127" s="152" t="s">
        <v>145</v>
      </c>
      <c r="K127" s="152" t="s">
        <v>146</v>
      </c>
      <c r="L127" s="152" t="s">
        <v>608</v>
      </c>
      <c r="M127" s="154" t="s">
        <v>147</v>
      </c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</row>
    <row r="128" spans="1:165" s="27" customFormat="1" ht="57.75" customHeight="1" x14ac:dyDescent="0.35">
      <c r="A128" s="161" t="s">
        <v>730</v>
      </c>
      <c r="B128" s="112" t="s">
        <v>723</v>
      </c>
      <c r="C128" s="162" t="s">
        <v>731</v>
      </c>
      <c r="D128" s="112" t="s">
        <v>732</v>
      </c>
      <c r="E128" s="112">
        <v>702</v>
      </c>
      <c r="F128" s="112">
        <v>43001</v>
      </c>
      <c r="G128" s="112" t="s">
        <v>374</v>
      </c>
      <c r="H128" s="112">
        <v>474651849</v>
      </c>
      <c r="I128" s="112">
        <v>474651848</v>
      </c>
      <c r="J128" s="112" t="s">
        <v>733</v>
      </c>
      <c r="K128" s="112" t="s">
        <v>717</v>
      </c>
      <c r="L128" s="112" t="s">
        <v>943</v>
      </c>
      <c r="M128" s="164" t="s">
        <v>734</v>
      </c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</row>
    <row r="129" spans="1:165" s="27" customFormat="1" ht="57.75" customHeight="1" x14ac:dyDescent="0.35">
      <c r="A129" s="151">
        <v>600010759</v>
      </c>
      <c r="B129" s="112" t="s">
        <v>723</v>
      </c>
      <c r="C129" s="152" t="s">
        <v>27</v>
      </c>
      <c r="D129" s="152" t="s">
        <v>28</v>
      </c>
      <c r="E129" s="152">
        <v>754</v>
      </c>
      <c r="F129" s="152">
        <v>41201</v>
      </c>
      <c r="G129" s="152" t="s">
        <v>29</v>
      </c>
      <c r="H129" s="153">
        <v>416574881</v>
      </c>
      <c r="I129" s="153">
        <v>416574880</v>
      </c>
      <c r="J129" s="152" t="s">
        <v>30</v>
      </c>
      <c r="K129" s="152" t="s">
        <v>31</v>
      </c>
      <c r="L129" s="160" t="s">
        <v>656</v>
      </c>
      <c r="M129" s="154" t="s">
        <v>32</v>
      </c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</row>
    <row r="130" spans="1:165" s="27" customFormat="1" ht="57.75" customHeight="1" x14ac:dyDescent="0.35">
      <c r="A130" s="161" t="s">
        <v>735</v>
      </c>
      <c r="B130" s="112" t="s">
        <v>723</v>
      </c>
      <c r="C130" s="162" t="s">
        <v>736</v>
      </c>
      <c r="D130" s="112" t="s">
        <v>737</v>
      </c>
      <c r="E130" s="112">
        <v>2244</v>
      </c>
      <c r="F130" s="112">
        <v>41201</v>
      </c>
      <c r="G130" s="112" t="s">
        <v>29</v>
      </c>
      <c r="H130" s="163" t="s">
        <v>1015</v>
      </c>
      <c r="I130" s="112">
        <v>0</v>
      </c>
      <c r="J130" s="112" t="s">
        <v>738</v>
      </c>
      <c r="K130" s="112" t="s">
        <v>739</v>
      </c>
      <c r="L130" s="112" t="s">
        <v>944</v>
      </c>
      <c r="M130" s="164" t="s">
        <v>740</v>
      </c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</row>
    <row r="131" spans="1:165" s="27" customFormat="1" ht="57.75" customHeight="1" x14ac:dyDescent="0.35">
      <c r="A131" s="151">
        <v>600011011</v>
      </c>
      <c r="B131" s="112" t="s">
        <v>723</v>
      </c>
      <c r="C131" s="152" t="s">
        <v>148</v>
      </c>
      <c r="D131" s="152" t="s">
        <v>149</v>
      </c>
      <c r="E131" s="152">
        <v>1354</v>
      </c>
      <c r="F131" s="152">
        <v>43801</v>
      </c>
      <c r="G131" s="152" t="s">
        <v>150</v>
      </c>
      <c r="H131" s="153">
        <v>415240253</v>
      </c>
      <c r="I131" s="152" t="s">
        <v>42</v>
      </c>
      <c r="J131" s="152" t="s">
        <v>151</v>
      </c>
      <c r="K131" s="152"/>
      <c r="L131" s="152" t="s">
        <v>609</v>
      </c>
      <c r="M131" s="154" t="s">
        <v>152</v>
      </c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</row>
    <row r="132" spans="1:165" s="27" customFormat="1" ht="57.75" customHeight="1" x14ac:dyDescent="0.35">
      <c r="A132" s="151">
        <v>600011127</v>
      </c>
      <c r="B132" s="112" t="s">
        <v>723</v>
      </c>
      <c r="C132" s="152" t="s">
        <v>153</v>
      </c>
      <c r="D132" s="152" t="s">
        <v>154</v>
      </c>
      <c r="E132" s="152">
        <v>2806</v>
      </c>
      <c r="F132" s="152">
        <v>43401</v>
      </c>
      <c r="G132" s="152" t="s">
        <v>155</v>
      </c>
      <c r="H132" s="153" t="s">
        <v>1016</v>
      </c>
      <c r="I132" s="152" t="s">
        <v>42</v>
      </c>
      <c r="J132" s="152" t="s">
        <v>156</v>
      </c>
      <c r="K132" s="152" t="s">
        <v>157</v>
      </c>
      <c r="L132" s="152" t="s">
        <v>610</v>
      </c>
      <c r="M132" s="154" t="s">
        <v>158</v>
      </c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</row>
    <row r="133" spans="1:165" s="27" customFormat="1" ht="57.75" customHeight="1" x14ac:dyDescent="0.35">
      <c r="A133" s="151">
        <v>600011305</v>
      </c>
      <c r="B133" s="112" t="s">
        <v>723</v>
      </c>
      <c r="C133" s="152" t="s">
        <v>476</v>
      </c>
      <c r="D133" s="152" t="s">
        <v>429</v>
      </c>
      <c r="E133" s="152">
        <v>5</v>
      </c>
      <c r="F133" s="152">
        <v>41503</v>
      </c>
      <c r="G133" s="152" t="s">
        <v>379</v>
      </c>
      <c r="H133" s="153">
        <v>417538357</v>
      </c>
      <c r="I133" s="152" t="s">
        <v>42</v>
      </c>
      <c r="J133" s="152" t="s">
        <v>477</v>
      </c>
      <c r="K133" s="152" t="s">
        <v>478</v>
      </c>
      <c r="L133" s="160" t="s">
        <v>701</v>
      </c>
      <c r="M133" s="154" t="s">
        <v>479</v>
      </c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</row>
    <row r="134" spans="1:165" s="27" customFormat="1" ht="57.75" customHeight="1" x14ac:dyDescent="0.35">
      <c r="A134" s="151">
        <v>600011372</v>
      </c>
      <c r="B134" s="112" t="s">
        <v>723</v>
      </c>
      <c r="C134" s="152" t="s">
        <v>480</v>
      </c>
      <c r="D134" s="152" t="s">
        <v>430</v>
      </c>
      <c r="E134" s="152">
        <v>1523</v>
      </c>
      <c r="F134" s="152">
        <v>40011</v>
      </c>
      <c r="G134" s="152" t="s">
        <v>35</v>
      </c>
      <c r="H134" s="153">
        <v>475501323</v>
      </c>
      <c r="I134" s="152" t="s">
        <v>42</v>
      </c>
      <c r="J134" s="152" t="s">
        <v>481</v>
      </c>
      <c r="K134" s="152" t="s">
        <v>482</v>
      </c>
      <c r="L134" s="160" t="s">
        <v>702</v>
      </c>
      <c r="M134" s="154" t="s">
        <v>483</v>
      </c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</row>
    <row r="135" spans="1:165" s="27" customFormat="1" ht="57.75" customHeight="1" x14ac:dyDescent="0.35">
      <c r="A135" s="151">
        <v>600011429</v>
      </c>
      <c r="B135" s="112" t="s">
        <v>723</v>
      </c>
      <c r="C135" s="152" t="s">
        <v>33</v>
      </c>
      <c r="D135" s="152" t="s">
        <v>34</v>
      </c>
      <c r="E135" s="152">
        <v>315</v>
      </c>
      <c r="F135" s="152">
        <v>40007</v>
      </c>
      <c r="G135" s="152" t="s">
        <v>35</v>
      </c>
      <c r="H135" s="153">
        <v>475669150</v>
      </c>
      <c r="I135" s="153">
        <v>475620268</v>
      </c>
      <c r="J135" s="152" t="s">
        <v>36</v>
      </c>
      <c r="K135" s="152" t="s">
        <v>37</v>
      </c>
      <c r="L135" s="160" t="s">
        <v>657</v>
      </c>
      <c r="M135" s="154" t="s">
        <v>38</v>
      </c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</row>
    <row r="136" spans="1:165" s="27" customFormat="1" ht="57.75" customHeight="1" x14ac:dyDescent="0.35">
      <c r="A136" s="151">
        <v>600019683</v>
      </c>
      <c r="B136" s="112" t="s">
        <v>723</v>
      </c>
      <c r="C136" s="152" t="s">
        <v>313</v>
      </c>
      <c r="D136" s="152" t="s">
        <v>314</v>
      </c>
      <c r="E136" s="152">
        <v>5</v>
      </c>
      <c r="F136" s="152">
        <v>40502</v>
      </c>
      <c r="G136" s="152" t="s">
        <v>315</v>
      </c>
      <c r="H136" s="153">
        <v>412709351</v>
      </c>
      <c r="I136" s="152" t="s">
        <v>42</v>
      </c>
      <c r="J136" s="152" t="s">
        <v>316</v>
      </c>
      <c r="K136" s="152"/>
      <c r="L136" s="160" t="s">
        <v>685</v>
      </c>
      <c r="M136" s="154" t="s">
        <v>317</v>
      </c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</row>
    <row r="137" spans="1:165" s="27" customFormat="1" ht="57.75" customHeight="1" x14ac:dyDescent="0.35">
      <c r="A137" s="151">
        <v>600020428</v>
      </c>
      <c r="B137" s="112" t="s">
        <v>723</v>
      </c>
      <c r="C137" s="152" t="s">
        <v>347</v>
      </c>
      <c r="D137" s="152" t="s">
        <v>348</v>
      </c>
      <c r="E137" s="152">
        <v>2778</v>
      </c>
      <c r="F137" s="152">
        <v>43401</v>
      </c>
      <c r="G137" s="152" t="s">
        <v>155</v>
      </c>
      <c r="H137" s="153">
        <v>417637477</v>
      </c>
      <c r="I137" s="152" t="s">
        <v>42</v>
      </c>
      <c r="J137" s="152" t="s">
        <v>349</v>
      </c>
      <c r="K137" s="152"/>
      <c r="L137" s="160" t="s">
        <v>688</v>
      </c>
      <c r="M137" s="154" t="s">
        <v>350</v>
      </c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</row>
    <row r="138" spans="1:165" s="27" customFormat="1" ht="57.75" customHeight="1" x14ac:dyDescent="0.35">
      <c r="A138" s="161" t="s">
        <v>903</v>
      </c>
      <c r="B138" s="112" t="s">
        <v>723</v>
      </c>
      <c r="C138" s="162" t="s">
        <v>904</v>
      </c>
      <c r="D138" s="112" t="s">
        <v>905</v>
      </c>
      <c r="E138" s="112">
        <v>270</v>
      </c>
      <c r="F138" s="112">
        <v>41742</v>
      </c>
      <c r="G138" s="112" t="s">
        <v>906</v>
      </c>
      <c r="H138" s="112">
        <v>417861390</v>
      </c>
      <c r="I138" s="112">
        <v>417861329</v>
      </c>
      <c r="J138" s="112" t="s">
        <v>907</v>
      </c>
      <c r="K138" s="112" t="s">
        <v>908</v>
      </c>
      <c r="L138" s="112" t="s">
        <v>958</v>
      </c>
      <c r="M138" s="164" t="s">
        <v>909</v>
      </c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</row>
    <row r="139" spans="1:165" s="27" customFormat="1" ht="57.75" customHeight="1" x14ac:dyDescent="0.35">
      <c r="A139" s="161" t="s">
        <v>916</v>
      </c>
      <c r="B139" s="112" t="s">
        <v>723</v>
      </c>
      <c r="C139" s="162" t="s">
        <v>917</v>
      </c>
      <c r="D139" s="112" t="s">
        <v>918</v>
      </c>
      <c r="E139" s="112">
        <v>825</v>
      </c>
      <c r="F139" s="112">
        <v>40502</v>
      </c>
      <c r="G139" s="112" t="s">
        <v>315</v>
      </c>
      <c r="H139" s="163">
        <v>412535942</v>
      </c>
      <c r="I139" s="112">
        <v>412535927</v>
      </c>
      <c r="J139" s="112" t="s">
        <v>919</v>
      </c>
      <c r="K139" s="112" t="s">
        <v>717</v>
      </c>
      <c r="L139" s="112" t="s">
        <v>920</v>
      </c>
      <c r="M139" s="164" t="s">
        <v>921</v>
      </c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</row>
    <row r="140" spans="1:165" s="27" customFormat="1" ht="57.75" customHeight="1" x14ac:dyDescent="0.35">
      <c r="A140" s="151">
        <v>600170586</v>
      </c>
      <c r="B140" s="112" t="s">
        <v>723</v>
      </c>
      <c r="C140" s="152" t="s">
        <v>372</v>
      </c>
      <c r="D140" s="152" t="s">
        <v>373</v>
      </c>
      <c r="E140" s="152">
        <v>4800</v>
      </c>
      <c r="F140" s="152">
        <v>43003</v>
      </c>
      <c r="G140" s="152" t="s">
        <v>374</v>
      </c>
      <c r="H140" s="153">
        <v>474471111</v>
      </c>
      <c r="I140" s="152" t="s">
        <v>42</v>
      </c>
      <c r="J140" s="152" t="s">
        <v>375</v>
      </c>
      <c r="K140" s="152"/>
      <c r="L140" s="160" t="s">
        <v>693</v>
      </c>
      <c r="M140" s="154" t="s">
        <v>376</v>
      </c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</row>
    <row r="141" spans="1:165" s="27" customFormat="1" ht="57.75" customHeight="1" x14ac:dyDescent="0.35">
      <c r="A141" s="151">
        <v>600170675</v>
      </c>
      <c r="B141" s="112" t="s">
        <v>723</v>
      </c>
      <c r="C141" s="152" t="s">
        <v>377</v>
      </c>
      <c r="D141" s="152" t="s">
        <v>378</v>
      </c>
      <c r="E141" s="152">
        <v>604</v>
      </c>
      <c r="F141" s="152">
        <v>41501</v>
      </c>
      <c r="G141" s="152" t="s">
        <v>379</v>
      </c>
      <c r="H141" s="153">
        <v>417537730</v>
      </c>
      <c r="I141" s="153">
        <v>417577262</v>
      </c>
      <c r="J141" s="152" t="s">
        <v>380</v>
      </c>
      <c r="K141" s="152" t="s">
        <v>381</v>
      </c>
      <c r="L141" s="152" t="s">
        <v>628</v>
      </c>
      <c r="M141" s="154" t="s">
        <v>382</v>
      </c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</row>
    <row r="142" spans="1:165" s="27" customFormat="1" ht="57.75" customHeight="1" thickBot="1" x14ac:dyDescent="0.4">
      <c r="A142" s="166">
        <v>610150375</v>
      </c>
      <c r="B142" s="134" t="s">
        <v>723</v>
      </c>
      <c r="C142" s="167" t="s">
        <v>51</v>
      </c>
      <c r="D142" s="167" t="s">
        <v>52</v>
      </c>
      <c r="E142" s="167">
        <v>1806</v>
      </c>
      <c r="F142" s="167">
        <v>41301</v>
      </c>
      <c r="G142" s="167" t="s">
        <v>53</v>
      </c>
      <c r="H142" s="168">
        <v>416831362</v>
      </c>
      <c r="I142" s="168">
        <v>416831555</v>
      </c>
      <c r="J142" s="167" t="s">
        <v>54</v>
      </c>
      <c r="K142" s="167"/>
      <c r="L142" s="167" t="s">
        <v>603</v>
      </c>
      <c r="M142" s="169" t="s">
        <v>55</v>
      </c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</row>
    <row r="143" spans="1:165" s="27" customFormat="1" ht="57.75" customHeight="1" x14ac:dyDescent="0.35">
      <c r="A143" s="67">
        <v>600014436</v>
      </c>
      <c r="B143" s="35" t="s">
        <v>749</v>
      </c>
      <c r="C143" s="64" t="s">
        <v>188</v>
      </c>
      <c r="D143" s="64" t="s">
        <v>189</v>
      </c>
      <c r="E143" s="64">
        <v>4787</v>
      </c>
      <c r="F143" s="64">
        <v>76005</v>
      </c>
      <c r="G143" s="64" t="s">
        <v>190</v>
      </c>
      <c r="H143" s="68">
        <v>577438565</v>
      </c>
      <c r="I143" s="64" t="s">
        <v>42</v>
      </c>
      <c r="J143" s="64" t="s">
        <v>191</v>
      </c>
      <c r="K143" s="64" t="s">
        <v>192</v>
      </c>
      <c r="L143" s="64" t="s">
        <v>612</v>
      </c>
      <c r="M143" s="69" t="s">
        <v>193</v>
      </c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</row>
    <row r="144" spans="1:165" s="27" customFormat="1" ht="57.75" customHeight="1" x14ac:dyDescent="0.35">
      <c r="A144" s="70" t="s">
        <v>748</v>
      </c>
      <c r="B144" s="19" t="s">
        <v>749</v>
      </c>
      <c r="C144" s="29" t="s">
        <v>750</v>
      </c>
      <c r="D144" s="19" t="s">
        <v>751</v>
      </c>
      <c r="E144" s="19">
        <v>456</v>
      </c>
      <c r="F144" s="19">
        <v>76601</v>
      </c>
      <c r="G144" s="19" t="s">
        <v>752</v>
      </c>
      <c r="H144" s="33">
        <v>577006452</v>
      </c>
      <c r="I144" s="19">
        <v>0</v>
      </c>
      <c r="J144" s="19" t="s">
        <v>753</v>
      </c>
      <c r="K144" s="19" t="s">
        <v>754</v>
      </c>
      <c r="L144" s="19" t="s">
        <v>945</v>
      </c>
      <c r="M144" s="71" t="s">
        <v>755</v>
      </c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</row>
    <row r="145" spans="1:165" s="27" customFormat="1" ht="57.75" customHeight="1" x14ac:dyDescent="0.35">
      <c r="A145" s="72">
        <v>600014991</v>
      </c>
      <c r="B145" s="19" t="s">
        <v>749</v>
      </c>
      <c r="C145" s="16" t="s">
        <v>504</v>
      </c>
      <c r="D145" s="16" t="s">
        <v>250</v>
      </c>
      <c r="E145" s="16">
        <v>221</v>
      </c>
      <c r="F145" s="16">
        <v>76701</v>
      </c>
      <c r="G145" s="16" t="s">
        <v>340</v>
      </c>
      <c r="H145" s="17">
        <v>573337902</v>
      </c>
      <c r="I145" s="17">
        <v>573330523</v>
      </c>
      <c r="J145" s="16" t="s">
        <v>505</v>
      </c>
      <c r="K145" s="16"/>
      <c r="L145" s="16" t="s">
        <v>636</v>
      </c>
      <c r="M145" s="73" t="s">
        <v>506</v>
      </c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</row>
    <row r="146" spans="1:165" s="27" customFormat="1" ht="57.75" customHeight="1" x14ac:dyDescent="0.35">
      <c r="A146" s="72">
        <v>600015491</v>
      </c>
      <c r="B146" s="19" t="s">
        <v>749</v>
      </c>
      <c r="C146" s="16" t="s">
        <v>207</v>
      </c>
      <c r="D146" s="16" t="s">
        <v>208</v>
      </c>
      <c r="E146" s="16">
        <v>537</v>
      </c>
      <c r="F146" s="16">
        <v>68771</v>
      </c>
      <c r="G146" s="16" t="s">
        <v>209</v>
      </c>
      <c r="H146" s="17">
        <v>731625935</v>
      </c>
      <c r="I146" s="16" t="s">
        <v>42</v>
      </c>
      <c r="J146" s="16" t="s">
        <v>210</v>
      </c>
      <c r="K146" s="16" t="s">
        <v>211</v>
      </c>
      <c r="L146" s="18" t="s">
        <v>676</v>
      </c>
      <c r="M146" s="73" t="s">
        <v>212</v>
      </c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</row>
    <row r="147" spans="1:165" s="27" customFormat="1" ht="57.75" customHeight="1" x14ac:dyDescent="0.35">
      <c r="A147" s="72">
        <v>600015548</v>
      </c>
      <c r="B147" s="19" t="s">
        <v>749</v>
      </c>
      <c r="C147" s="16" t="s">
        <v>213</v>
      </c>
      <c r="D147" s="16" t="s">
        <v>214</v>
      </c>
      <c r="E147" s="16">
        <v>1781</v>
      </c>
      <c r="F147" s="16">
        <v>68801</v>
      </c>
      <c r="G147" s="16" t="s">
        <v>215</v>
      </c>
      <c r="H147" s="17">
        <v>572622901</v>
      </c>
      <c r="I147" s="16" t="s">
        <v>42</v>
      </c>
      <c r="J147" s="16" t="s">
        <v>216</v>
      </c>
      <c r="K147" s="16"/>
      <c r="L147" s="16" t="s">
        <v>614</v>
      </c>
      <c r="M147" s="73" t="s">
        <v>217</v>
      </c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</row>
    <row r="148" spans="1:165" s="27" customFormat="1" ht="57.75" customHeight="1" x14ac:dyDescent="0.35">
      <c r="A148" s="72">
        <v>600018199</v>
      </c>
      <c r="B148" s="19" t="s">
        <v>749</v>
      </c>
      <c r="C148" s="16" t="s">
        <v>514</v>
      </c>
      <c r="D148" s="16" t="s">
        <v>443</v>
      </c>
      <c r="E148" s="16">
        <v>1666</v>
      </c>
      <c r="F148" s="16">
        <v>75501</v>
      </c>
      <c r="G148" s="16" t="s">
        <v>444</v>
      </c>
      <c r="H148" s="17">
        <v>571415832</v>
      </c>
      <c r="I148" s="17">
        <v>571415832</v>
      </c>
      <c r="J148" s="16" t="s">
        <v>515</v>
      </c>
      <c r="K148" s="16" t="s">
        <v>516</v>
      </c>
      <c r="L148" s="16" t="s">
        <v>638</v>
      </c>
      <c r="M148" s="73" t="s">
        <v>517</v>
      </c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</row>
    <row r="149" spans="1:165" s="27" customFormat="1" ht="57.75" customHeight="1" x14ac:dyDescent="0.35">
      <c r="A149" s="72">
        <v>600019942</v>
      </c>
      <c r="B149" s="19" t="s">
        <v>749</v>
      </c>
      <c r="C149" s="16" t="s">
        <v>338</v>
      </c>
      <c r="D149" s="16" t="s">
        <v>339</v>
      </c>
      <c r="E149" s="16">
        <v>4261</v>
      </c>
      <c r="F149" s="16">
        <v>76701</v>
      </c>
      <c r="G149" s="16" t="s">
        <v>340</v>
      </c>
      <c r="H149" s="17">
        <v>577002250</v>
      </c>
      <c r="I149" s="16" t="s">
        <v>42</v>
      </c>
      <c r="J149" s="16" t="s">
        <v>341</v>
      </c>
      <c r="K149" s="16" t="s">
        <v>342</v>
      </c>
      <c r="L149" s="18" t="s">
        <v>687</v>
      </c>
      <c r="M149" s="73" t="s">
        <v>343</v>
      </c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</row>
    <row r="150" spans="1:165" s="27" customFormat="1" ht="57.75" customHeight="1" x14ac:dyDescent="0.35">
      <c r="A150" s="70" t="s">
        <v>853</v>
      </c>
      <c r="B150" s="19" t="s">
        <v>749</v>
      </c>
      <c r="C150" s="29" t="s">
        <v>854</v>
      </c>
      <c r="D150" s="19" t="s">
        <v>806</v>
      </c>
      <c r="E150" s="19">
        <v>525</v>
      </c>
      <c r="F150" s="19">
        <v>76901</v>
      </c>
      <c r="G150" s="19" t="s">
        <v>855</v>
      </c>
      <c r="H150" s="33">
        <v>573396213</v>
      </c>
      <c r="I150" s="19">
        <v>0</v>
      </c>
      <c r="J150" s="19" t="s">
        <v>856</v>
      </c>
      <c r="K150" s="19" t="s">
        <v>857</v>
      </c>
      <c r="L150" s="19" t="s">
        <v>955</v>
      </c>
      <c r="M150" s="71" t="s">
        <v>858</v>
      </c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</row>
    <row r="151" spans="1:165" s="27" customFormat="1" ht="57.75" customHeight="1" thickBot="1" x14ac:dyDescent="0.4">
      <c r="A151" s="74" t="s">
        <v>890</v>
      </c>
      <c r="B151" s="43" t="s">
        <v>749</v>
      </c>
      <c r="C151" s="75" t="s">
        <v>891</v>
      </c>
      <c r="D151" s="43" t="s">
        <v>717</v>
      </c>
      <c r="E151" s="43">
        <v>1</v>
      </c>
      <c r="F151" s="43">
        <v>75643</v>
      </c>
      <c r="G151" s="43" t="s">
        <v>892</v>
      </c>
      <c r="H151" s="76">
        <v>571641321</v>
      </c>
      <c r="I151" s="43">
        <v>571641403</v>
      </c>
      <c r="J151" s="43" t="s">
        <v>893</v>
      </c>
      <c r="K151" s="43" t="s">
        <v>717</v>
      </c>
      <c r="L151" s="43" t="s">
        <v>894</v>
      </c>
      <c r="M151" s="77" t="s">
        <v>895</v>
      </c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</row>
    <row r="152" spans="1:165" x14ac:dyDescent="0.35">
      <c r="L152" s="12"/>
      <c r="M152" s="1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</row>
    <row r="153" spans="1:165" x14ac:dyDescent="0.35">
      <c r="L153" s="12"/>
      <c r="M153" s="1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</row>
    <row r="154" spans="1:165" x14ac:dyDescent="0.35">
      <c r="L154" s="12"/>
      <c r="M154" s="1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</row>
    <row r="155" spans="1:165" x14ac:dyDescent="0.35">
      <c r="L155" s="12"/>
      <c r="M155" s="1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</row>
    <row r="156" spans="1:165" x14ac:dyDescent="0.35">
      <c r="L156" s="12"/>
      <c r="M156" s="1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</row>
    <row r="157" spans="1:165" x14ac:dyDescent="0.35">
      <c r="L157" s="12"/>
      <c r="M157" s="1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</row>
    <row r="158" spans="1:165" x14ac:dyDescent="0.35">
      <c r="L158" s="12"/>
      <c r="M158" s="1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</row>
    <row r="159" spans="1:165" x14ac:dyDescent="0.35">
      <c r="L159" s="12"/>
      <c r="M159" s="1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</row>
    <row r="160" spans="1:165" x14ac:dyDescent="0.35">
      <c r="L160" s="12"/>
      <c r="M160" s="1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</row>
    <row r="161" spans="12:165" x14ac:dyDescent="0.35">
      <c r="L161" s="12"/>
      <c r="M161" s="1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</row>
    <row r="162" spans="12:165" x14ac:dyDescent="0.35">
      <c r="L162" s="12"/>
      <c r="M162" s="1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</row>
    <row r="163" spans="12:165" x14ac:dyDescent="0.35">
      <c r="L163" s="12"/>
      <c r="M163" s="1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</row>
    <row r="164" spans="12:165" x14ac:dyDescent="0.35">
      <c r="L164" s="12"/>
      <c r="M164" s="1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</row>
    <row r="165" spans="12:165" x14ac:dyDescent="0.35">
      <c r="L165" s="12"/>
      <c r="M165" s="1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</row>
    <row r="166" spans="12:165" x14ac:dyDescent="0.35">
      <c r="L166" s="12"/>
      <c r="M166" s="1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</row>
    <row r="167" spans="12:165" x14ac:dyDescent="0.35">
      <c r="L167" s="12"/>
      <c r="M167" s="1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</row>
    <row r="168" spans="12:165" x14ac:dyDescent="0.35">
      <c r="L168" s="12"/>
      <c r="M168" s="1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</row>
    <row r="169" spans="12:165" x14ac:dyDescent="0.35">
      <c r="L169" s="12"/>
      <c r="M169" s="1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</row>
    <row r="170" spans="12:165" x14ac:dyDescent="0.35">
      <c r="L170" s="12"/>
      <c r="M170" s="1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</row>
    <row r="171" spans="12:165" x14ac:dyDescent="0.35">
      <c r="L171" s="12"/>
      <c r="M171" s="1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</row>
    <row r="172" spans="12:165" x14ac:dyDescent="0.35">
      <c r="L172" s="12"/>
      <c r="M172" s="1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</row>
    <row r="173" spans="12:165" x14ac:dyDescent="0.35">
      <c r="L173" s="12"/>
      <c r="M173" s="1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</row>
    <row r="174" spans="12:165" x14ac:dyDescent="0.35">
      <c r="L174" s="12"/>
      <c r="M174" s="1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</row>
    <row r="175" spans="12:165" x14ac:dyDescent="0.35">
      <c r="L175" s="12"/>
      <c r="M175" s="1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</row>
    <row r="176" spans="12:165" x14ac:dyDescent="0.35">
      <c r="L176" s="12"/>
      <c r="M176" s="1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</row>
    <row r="177" spans="12:165" x14ac:dyDescent="0.35">
      <c r="L177" s="12"/>
      <c r="M177" s="1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</row>
    <row r="178" spans="12:165" x14ac:dyDescent="0.35">
      <c r="L178" s="12"/>
      <c r="M178" s="1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</row>
    <row r="179" spans="12:165" x14ac:dyDescent="0.35">
      <c r="L179" s="12"/>
      <c r="M179" s="1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</row>
    <row r="180" spans="12:165" x14ac:dyDescent="0.35">
      <c r="L180" s="12"/>
      <c r="M180" s="1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</row>
    <row r="181" spans="12:165" x14ac:dyDescent="0.35">
      <c r="L181" s="12"/>
      <c r="M181" s="1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</row>
    <row r="182" spans="12:165" x14ac:dyDescent="0.35">
      <c r="L182" s="12"/>
      <c r="M182" s="1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</row>
    <row r="183" spans="12:165" x14ac:dyDescent="0.35">
      <c r="L183" s="12"/>
      <c r="M183" s="1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</row>
    <row r="184" spans="12:165" x14ac:dyDescent="0.35">
      <c r="L184" s="12"/>
      <c r="M184" s="1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</row>
    <row r="185" spans="12:165" x14ac:dyDescent="0.35">
      <c r="L185" s="12"/>
      <c r="M185" s="1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</row>
    <row r="186" spans="12:165" x14ac:dyDescent="0.35">
      <c r="L186" s="12"/>
      <c r="M186" s="1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</row>
    <row r="187" spans="12:165" x14ac:dyDescent="0.35">
      <c r="L187" s="12"/>
      <c r="M187" s="1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</row>
    <row r="188" spans="12:165" x14ac:dyDescent="0.35">
      <c r="L188" s="12"/>
      <c r="M188" s="1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</row>
    <row r="189" spans="12:165" x14ac:dyDescent="0.35">
      <c r="L189" s="12"/>
      <c r="M189" s="1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</row>
    <row r="190" spans="12:165" x14ac:dyDescent="0.35">
      <c r="L190" s="12"/>
      <c r="M190" s="1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</row>
    <row r="191" spans="12:165" x14ac:dyDescent="0.35">
      <c r="L191" s="12"/>
      <c r="M191" s="1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</row>
    <row r="192" spans="12:165" x14ac:dyDescent="0.35">
      <c r="L192" s="12"/>
      <c r="M192" s="1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</row>
    <row r="193" spans="12:165" x14ac:dyDescent="0.35">
      <c r="L193" s="12"/>
      <c r="M193" s="1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</row>
    <row r="194" spans="12:165" x14ac:dyDescent="0.35">
      <c r="L194" s="12"/>
      <c r="M194" s="1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</row>
    <row r="195" spans="12:165" x14ac:dyDescent="0.35">
      <c r="L195" s="12"/>
      <c r="M195" s="1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</row>
    <row r="196" spans="12:165" x14ac:dyDescent="0.35">
      <c r="L196" s="12"/>
      <c r="M196" s="1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</row>
    <row r="197" spans="12:165" x14ac:dyDescent="0.35">
      <c r="L197" s="12"/>
      <c r="M197" s="1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</row>
    <row r="198" spans="12:165" x14ac:dyDescent="0.35">
      <c r="L198" s="12"/>
      <c r="M198" s="1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</row>
    <row r="199" spans="12:165" x14ac:dyDescent="0.35">
      <c r="L199" s="12"/>
      <c r="M199" s="1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</row>
    <row r="200" spans="12:165" x14ac:dyDescent="0.35">
      <c r="L200" s="12"/>
      <c r="M200" s="1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</row>
    <row r="201" spans="12:165" x14ac:dyDescent="0.35">
      <c r="L201" s="12"/>
      <c r="M201" s="1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</row>
    <row r="202" spans="12:165" x14ac:dyDescent="0.35">
      <c r="L202" s="12"/>
      <c r="M202" s="1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</row>
    <row r="203" spans="12:165" x14ac:dyDescent="0.35">
      <c r="L203" s="12"/>
      <c r="M203" s="1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</row>
    <row r="204" spans="12:165" x14ac:dyDescent="0.35">
      <c r="L204" s="12"/>
      <c r="M204" s="1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</row>
    <row r="205" spans="12:165" x14ac:dyDescent="0.35">
      <c r="L205" s="12"/>
      <c r="M205" s="1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</row>
    <row r="206" spans="12:165" x14ac:dyDescent="0.35">
      <c r="L206" s="12"/>
      <c r="M206" s="1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</row>
    <row r="207" spans="12:165" x14ac:dyDescent="0.35">
      <c r="L207" s="12"/>
      <c r="M207" s="1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</row>
    <row r="208" spans="12:165" x14ac:dyDescent="0.35">
      <c r="L208" s="12"/>
      <c r="M208" s="1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</row>
    <row r="209" spans="12:165" x14ac:dyDescent="0.35">
      <c r="L209" s="12"/>
      <c r="M209" s="1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</row>
    <row r="210" spans="12:165" x14ac:dyDescent="0.35">
      <c r="L210" s="12"/>
      <c r="M210" s="1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</row>
    <row r="211" spans="12:165" x14ac:dyDescent="0.35">
      <c r="L211" s="12"/>
      <c r="M211" s="1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</row>
    <row r="212" spans="12:165" x14ac:dyDescent="0.35">
      <c r="L212" s="12"/>
      <c r="M212" s="1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</row>
    <row r="213" spans="12:165" x14ac:dyDescent="0.35">
      <c r="L213" s="12"/>
      <c r="M213" s="1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</row>
    <row r="214" spans="12:165" x14ac:dyDescent="0.35">
      <c r="L214" s="12"/>
      <c r="M214" s="1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</row>
    <row r="215" spans="12:165" x14ac:dyDescent="0.35">
      <c r="L215" s="12"/>
      <c r="M215" s="1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</row>
    <row r="216" spans="12:165" x14ac:dyDescent="0.35">
      <c r="L216" s="12"/>
      <c r="M216" s="1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</row>
    <row r="217" spans="12:165" x14ac:dyDescent="0.35">
      <c r="L217" s="12"/>
      <c r="M217" s="1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</row>
    <row r="218" spans="12:165" x14ac:dyDescent="0.35">
      <c r="L218" s="12"/>
      <c r="M218" s="1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</row>
    <row r="219" spans="12:165" x14ac:dyDescent="0.35">
      <c r="L219" s="12"/>
      <c r="M219" s="1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</row>
    <row r="220" spans="12:165" x14ac:dyDescent="0.35">
      <c r="L220" s="12"/>
      <c r="M220" s="1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</row>
    <row r="221" spans="12:165" x14ac:dyDescent="0.35">
      <c r="L221" s="12"/>
      <c r="M221" s="1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</row>
    <row r="222" spans="12:165" x14ac:dyDescent="0.35">
      <c r="L222" s="12"/>
      <c r="M222" s="1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</row>
    <row r="223" spans="12:165" x14ac:dyDescent="0.35">
      <c r="L223" s="12"/>
      <c r="M223" s="1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</row>
    <row r="224" spans="12:165" x14ac:dyDescent="0.35">
      <c r="L224" s="12"/>
      <c r="M224" s="1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</row>
    <row r="225" spans="12:165" x14ac:dyDescent="0.35">
      <c r="L225" s="12"/>
      <c r="M225" s="1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</row>
    <row r="226" spans="12:165" x14ac:dyDescent="0.35">
      <c r="L226" s="12"/>
      <c r="M226" s="1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</row>
    <row r="227" spans="12:165" x14ac:dyDescent="0.35">
      <c r="L227" s="12"/>
      <c r="M227" s="1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</row>
    <row r="228" spans="12:165" x14ac:dyDescent="0.35">
      <c r="L228" s="12"/>
      <c r="M228" s="1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</row>
    <row r="229" spans="12:165" x14ac:dyDescent="0.35">
      <c r="L229" s="12"/>
      <c r="M229" s="1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</row>
    <row r="230" spans="12:165" x14ac:dyDescent="0.35">
      <c r="L230" s="12"/>
      <c r="M230" s="1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</row>
    <row r="231" spans="12:165" x14ac:dyDescent="0.35">
      <c r="L231" s="12"/>
      <c r="M231" s="1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</row>
    <row r="232" spans="12:165" x14ac:dyDescent="0.35">
      <c r="L232" s="12"/>
      <c r="M232" s="1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</row>
    <row r="233" spans="12:165" x14ac:dyDescent="0.35">
      <c r="L233" s="12"/>
      <c r="M233" s="1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</row>
    <row r="234" spans="12:165" x14ac:dyDescent="0.35">
      <c r="L234" s="12"/>
      <c r="M234" s="1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</row>
    <row r="235" spans="12:165" x14ac:dyDescent="0.35">
      <c r="L235" s="12"/>
      <c r="M235" s="1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</row>
    <row r="236" spans="12:165" x14ac:dyDescent="0.35">
      <c r="L236" s="12"/>
      <c r="M236" s="1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</row>
    <row r="237" spans="12:165" x14ac:dyDescent="0.35">
      <c r="L237" s="12"/>
      <c r="M237" s="1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</row>
    <row r="238" spans="12:165" x14ac:dyDescent="0.35">
      <c r="L238" s="12"/>
      <c r="M238" s="1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</row>
    <row r="239" spans="12:165" x14ac:dyDescent="0.35">
      <c r="L239" s="12"/>
      <c r="M239" s="1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</row>
    <row r="240" spans="12:165" x14ac:dyDescent="0.35">
      <c r="L240" s="12"/>
      <c r="M240" s="1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</row>
    <row r="241" spans="12:165" x14ac:dyDescent="0.35">
      <c r="L241" s="12"/>
      <c r="M241" s="1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</row>
    <row r="242" spans="12:165" x14ac:dyDescent="0.35">
      <c r="L242" s="12"/>
      <c r="M242" s="1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</row>
    <row r="243" spans="12:165" x14ac:dyDescent="0.35">
      <c r="L243" s="12"/>
      <c r="M243" s="1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</row>
    <row r="244" spans="12:165" x14ac:dyDescent="0.35">
      <c r="L244" s="12"/>
      <c r="M244" s="1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</row>
    <row r="245" spans="12:165" x14ac:dyDescent="0.35">
      <c r="L245" s="12"/>
      <c r="M245" s="1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</row>
    <row r="246" spans="12:165" x14ac:dyDescent="0.35">
      <c r="L246" s="12"/>
      <c r="M246" s="1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</row>
    <row r="247" spans="12:165" x14ac:dyDescent="0.35">
      <c r="L247" s="12"/>
      <c r="M247" s="1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</row>
    <row r="248" spans="12:165" x14ac:dyDescent="0.35">
      <c r="L248" s="12"/>
      <c r="M248" s="1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</row>
    <row r="249" spans="12:165" x14ac:dyDescent="0.35">
      <c r="L249" s="12"/>
      <c r="M249" s="1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</row>
    <row r="250" spans="12:165" x14ac:dyDescent="0.35">
      <c r="L250" s="12"/>
      <c r="M250" s="1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</row>
    <row r="251" spans="12:165" x14ac:dyDescent="0.35">
      <c r="L251" s="12"/>
      <c r="M251" s="1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</row>
    <row r="252" spans="12:165" x14ac:dyDescent="0.35">
      <c r="L252" s="12"/>
      <c r="M252" s="1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</row>
    <row r="253" spans="12:165" x14ac:dyDescent="0.35">
      <c r="L253" s="12"/>
      <c r="M253" s="1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</row>
    <row r="254" spans="12:165" x14ac:dyDescent="0.35">
      <c r="L254" s="12"/>
      <c r="M254" s="1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</row>
    <row r="255" spans="12:165" x14ac:dyDescent="0.35">
      <c r="L255" s="12"/>
      <c r="M255" s="1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</row>
    <row r="256" spans="12:165" x14ac:dyDescent="0.35">
      <c r="L256" s="12"/>
      <c r="M256" s="1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</row>
    <row r="257" spans="12:165" x14ac:dyDescent="0.35">
      <c r="L257" s="12"/>
      <c r="M257" s="1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</row>
    <row r="258" spans="12:165" x14ac:dyDescent="0.35">
      <c r="L258" s="12"/>
      <c r="M258" s="1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</row>
    <row r="259" spans="12:165" x14ac:dyDescent="0.35">
      <c r="L259" s="12"/>
      <c r="M259" s="1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</row>
    <row r="260" spans="12:165" x14ac:dyDescent="0.35">
      <c r="L260" s="12"/>
      <c r="M260" s="1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</row>
    <row r="261" spans="12:165" x14ac:dyDescent="0.35">
      <c r="L261" s="12"/>
      <c r="M261" s="1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</row>
    <row r="262" spans="12:165" x14ac:dyDescent="0.35">
      <c r="L262" s="12"/>
      <c r="M262" s="1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</row>
    <row r="263" spans="12:165" x14ac:dyDescent="0.35">
      <c r="L263" s="12"/>
      <c r="M263" s="1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</row>
    <row r="264" spans="12:165" x14ac:dyDescent="0.35">
      <c r="L264" s="12"/>
      <c r="M264" s="1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</row>
    <row r="265" spans="12:165" x14ac:dyDescent="0.35">
      <c r="L265" s="12"/>
      <c r="M265" s="1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</row>
    <row r="266" spans="12:165" x14ac:dyDescent="0.35">
      <c r="L266" s="12"/>
      <c r="M266" s="1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</row>
    <row r="267" spans="12:165" x14ac:dyDescent="0.35">
      <c r="L267" s="12"/>
      <c r="M267" s="1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</row>
    <row r="268" spans="12:165" x14ac:dyDescent="0.35">
      <c r="L268" s="12"/>
      <c r="M268" s="1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</row>
    <row r="269" spans="12:165" x14ac:dyDescent="0.35">
      <c r="L269" s="12"/>
      <c r="M269" s="1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</row>
    <row r="270" spans="12:165" x14ac:dyDescent="0.35">
      <c r="L270" s="12"/>
      <c r="M270" s="1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</row>
    <row r="271" spans="12:165" x14ac:dyDescent="0.35">
      <c r="L271" s="12"/>
      <c r="M271" s="1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</row>
    <row r="272" spans="12:165" x14ac:dyDescent="0.35">
      <c r="L272" s="12"/>
      <c r="M272" s="1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</row>
    <row r="273" spans="12:165" x14ac:dyDescent="0.35">
      <c r="L273" s="12"/>
      <c r="M273" s="1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</row>
    <row r="274" spans="12:165" x14ac:dyDescent="0.35">
      <c r="L274" s="12"/>
      <c r="M274" s="1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</row>
    <row r="275" spans="12:165" x14ac:dyDescent="0.35">
      <c r="L275" s="12"/>
      <c r="M275" s="1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</row>
    <row r="276" spans="12:165" x14ac:dyDescent="0.35">
      <c r="L276" s="12"/>
      <c r="M276" s="1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</row>
    <row r="277" spans="12:165" x14ac:dyDescent="0.35">
      <c r="L277" s="12"/>
      <c r="M277" s="1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</row>
    <row r="278" spans="12:165" x14ac:dyDescent="0.35">
      <c r="L278" s="12"/>
      <c r="M278" s="1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</row>
    <row r="279" spans="12:165" x14ac:dyDescent="0.35">
      <c r="L279" s="12"/>
      <c r="M279" s="1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</row>
    <row r="280" spans="12:165" x14ac:dyDescent="0.35">
      <c r="L280" s="12"/>
      <c r="M280" s="1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</row>
    <row r="281" spans="12:165" x14ac:dyDescent="0.35">
      <c r="L281" s="12"/>
      <c r="M281" s="1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</row>
    <row r="282" spans="12:165" x14ac:dyDescent="0.35">
      <c r="L282" s="12"/>
      <c r="M282" s="1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</row>
    <row r="283" spans="12:165" x14ac:dyDescent="0.35">
      <c r="L283" s="12"/>
      <c r="M283" s="1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</row>
    <row r="284" spans="12:165" x14ac:dyDescent="0.35">
      <c r="L284" s="12"/>
      <c r="M284" s="1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</row>
    <row r="285" spans="12:165" x14ac:dyDescent="0.35">
      <c r="L285" s="12"/>
      <c r="M285" s="1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</row>
    <row r="286" spans="12:165" x14ac:dyDescent="0.35">
      <c r="L286" s="12"/>
      <c r="M286" s="1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</row>
    <row r="287" spans="12:165" x14ac:dyDescent="0.35">
      <c r="L287" s="12"/>
      <c r="M287" s="1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</row>
    <row r="288" spans="12:165" x14ac:dyDescent="0.35">
      <c r="L288" s="12"/>
      <c r="M288" s="1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</row>
    <row r="289" spans="12:165" x14ac:dyDescent="0.35">
      <c r="L289" s="12"/>
      <c r="M289" s="1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</row>
    <row r="290" spans="12:165" x14ac:dyDescent="0.35">
      <c r="L290" s="12"/>
      <c r="M290" s="1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</row>
    <row r="291" spans="12:165" x14ac:dyDescent="0.35">
      <c r="L291" s="12"/>
      <c r="M291" s="1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</row>
    <row r="292" spans="12:165" x14ac:dyDescent="0.35">
      <c r="L292" s="12"/>
      <c r="M292" s="1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</row>
    <row r="293" spans="12:165" x14ac:dyDescent="0.35">
      <c r="L293" s="12"/>
      <c r="M293" s="1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</row>
    <row r="294" spans="12:165" x14ac:dyDescent="0.35">
      <c r="L294" s="12"/>
      <c r="M294" s="1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</row>
    <row r="295" spans="12:165" x14ac:dyDescent="0.35">
      <c r="L295" s="12"/>
      <c r="M295" s="1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</row>
    <row r="296" spans="12:165" x14ac:dyDescent="0.35">
      <c r="L296" s="12"/>
      <c r="M296" s="1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</row>
    <row r="297" spans="12:165" x14ac:dyDescent="0.35">
      <c r="L297" s="12"/>
      <c r="M297" s="1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</row>
    <row r="298" spans="12:165" x14ac:dyDescent="0.35">
      <c r="L298" s="12"/>
      <c r="M298" s="1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</row>
    <row r="299" spans="12:165" x14ac:dyDescent="0.35">
      <c r="L299" s="12"/>
      <c r="M299" s="1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</row>
    <row r="300" spans="12:165" x14ac:dyDescent="0.35">
      <c r="L300" s="12"/>
      <c r="M300" s="1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</row>
    <row r="301" spans="12:165" x14ac:dyDescent="0.35">
      <c r="L301" s="12"/>
      <c r="M301" s="1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</row>
    <row r="302" spans="12:165" x14ac:dyDescent="0.35">
      <c r="L302" s="12"/>
      <c r="M302" s="1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</row>
    <row r="303" spans="12:165" x14ac:dyDescent="0.35">
      <c r="L303" s="12"/>
      <c r="M303" s="1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</row>
    <row r="304" spans="12:165" x14ac:dyDescent="0.35">
      <c r="L304" s="12"/>
      <c r="M304" s="1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</row>
    <row r="305" spans="12:165" x14ac:dyDescent="0.35">
      <c r="L305" s="12"/>
      <c r="M305" s="1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</row>
    <row r="306" spans="12:165" x14ac:dyDescent="0.35">
      <c r="L306" s="12"/>
      <c r="M306" s="1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</row>
    <row r="307" spans="12:165" x14ac:dyDescent="0.35">
      <c r="L307" s="12"/>
      <c r="M307" s="1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</row>
    <row r="308" spans="12:165" x14ac:dyDescent="0.35">
      <c r="L308" s="12"/>
      <c r="M308" s="1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</row>
    <row r="309" spans="12:165" x14ac:dyDescent="0.35">
      <c r="L309" s="12"/>
      <c r="M309" s="1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</row>
    <row r="310" spans="12:165" x14ac:dyDescent="0.35">
      <c r="L310" s="12"/>
      <c r="M310" s="1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</row>
    <row r="311" spans="12:165" x14ac:dyDescent="0.35">
      <c r="L311" s="12"/>
      <c r="M311" s="1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</row>
    <row r="312" spans="12:165" x14ac:dyDescent="0.35">
      <c r="L312" s="12"/>
      <c r="M312" s="1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</row>
    <row r="313" spans="12:165" x14ac:dyDescent="0.35">
      <c r="L313" s="12"/>
      <c r="M313" s="1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</row>
    <row r="314" spans="12:165" x14ac:dyDescent="0.35">
      <c r="L314" s="12"/>
      <c r="M314" s="1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</row>
    <row r="315" spans="12:165" x14ac:dyDescent="0.35">
      <c r="L315" s="12"/>
      <c r="M315" s="1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</row>
    <row r="316" spans="12:165" x14ac:dyDescent="0.35">
      <c r="L316" s="12"/>
      <c r="M316" s="1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</row>
    <row r="317" spans="12:165" x14ac:dyDescent="0.35">
      <c r="L317" s="12"/>
      <c r="M317" s="1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</row>
    <row r="318" spans="12:165" x14ac:dyDescent="0.35">
      <c r="L318" s="12"/>
      <c r="M318" s="1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</row>
    <row r="319" spans="12:165" x14ac:dyDescent="0.35">
      <c r="L319" s="12"/>
      <c r="M319" s="1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</row>
    <row r="320" spans="12:165" x14ac:dyDescent="0.35">
      <c r="L320" s="12"/>
      <c r="M320" s="1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</row>
    <row r="321" spans="12:165" x14ac:dyDescent="0.35">
      <c r="L321" s="12"/>
      <c r="M321" s="1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</row>
    <row r="322" spans="12:165" x14ac:dyDescent="0.35">
      <c r="L322" s="12"/>
      <c r="M322" s="1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</row>
    <row r="323" spans="12:165" x14ac:dyDescent="0.35">
      <c r="L323" s="12"/>
      <c r="M323" s="1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</row>
    <row r="324" spans="12:165" x14ac:dyDescent="0.35">
      <c r="L324" s="12"/>
      <c r="M324" s="1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</row>
    <row r="325" spans="12:165" x14ac:dyDescent="0.35">
      <c r="L325" s="12"/>
      <c r="M325" s="1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</row>
    <row r="326" spans="12:165" x14ac:dyDescent="0.35">
      <c r="L326" s="12"/>
      <c r="M326" s="1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</row>
    <row r="327" spans="12:165" x14ac:dyDescent="0.35">
      <c r="L327" s="12"/>
      <c r="M327" s="1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</row>
    <row r="328" spans="12:165" x14ac:dyDescent="0.35">
      <c r="L328" s="12"/>
      <c r="M328" s="1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</row>
    <row r="329" spans="12:165" x14ac:dyDescent="0.35">
      <c r="L329" s="12"/>
      <c r="M329" s="1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</row>
    <row r="330" spans="12:165" x14ac:dyDescent="0.35">
      <c r="L330" s="12"/>
      <c r="M330" s="1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</row>
    <row r="331" spans="12:165" x14ac:dyDescent="0.35">
      <c r="L331" s="12"/>
      <c r="M331" s="1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</row>
    <row r="332" spans="12:165" x14ac:dyDescent="0.35">
      <c r="L332" s="12"/>
      <c r="M332" s="1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</row>
    <row r="333" spans="12:165" x14ac:dyDescent="0.35">
      <c r="L333" s="12"/>
      <c r="M333" s="1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</row>
    <row r="334" spans="12:165" x14ac:dyDescent="0.35">
      <c r="L334" s="12"/>
      <c r="M334" s="1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</row>
    <row r="335" spans="12:165" x14ac:dyDescent="0.35">
      <c r="L335" s="12"/>
      <c r="M335" s="1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</row>
    <row r="336" spans="12:165" x14ac:dyDescent="0.35">
      <c r="L336" s="12"/>
      <c r="M336" s="1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</row>
    <row r="337" spans="12:165" x14ac:dyDescent="0.35">
      <c r="L337" s="12"/>
      <c r="M337" s="1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</row>
    <row r="338" spans="12:165" x14ac:dyDescent="0.35">
      <c r="L338" s="12"/>
      <c r="M338" s="1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</row>
    <row r="339" spans="12:165" x14ac:dyDescent="0.35">
      <c r="L339" s="12"/>
      <c r="M339" s="1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</row>
    <row r="340" spans="12:165" x14ac:dyDescent="0.35">
      <c r="L340" s="12"/>
      <c r="M340" s="1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</row>
    <row r="341" spans="12:165" x14ac:dyDescent="0.35">
      <c r="L341" s="12"/>
      <c r="M341" s="1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</row>
    <row r="342" spans="12:165" x14ac:dyDescent="0.35">
      <c r="L342" s="12"/>
      <c r="M342" s="1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</row>
    <row r="343" spans="12:165" x14ac:dyDescent="0.35">
      <c r="L343" s="12"/>
      <c r="M343" s="1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</row>
    <row r="344" spans="12:165" x14ac:dyDescent="0.35">
      <c r="L344" s="12"/>
      <c r="M344" s="1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</row>
    <row r="345" spans="12:165" x14ac:dyDescent="0.35">
      <c r="L345" s="12"/>
      <c r="M345" s="1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</row>
    <row r="346" spans="12:165" x14ac:dyDescent="0.35">
      <c r="L346" s="12"/>
      <c r="M346" s="1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</row>
    <row r="347" spans="12:165" x14ac:dyDescent="0.35">
      <c r="L347" s="12"/>
      <c r="M347" s="1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</row>
    <row r="348" spans="12:165" x14ac:dyDescent="0.35">
      <c r="L348" s="12"/>
      <c r="M348" s="1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</row>
    <row r="349" spans="12:165" x14ac:dyDescent="0.35">
      <c r="L349" s="12"/>
      <c r="M349" s="1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</row>
    <row r="350" spans="12:165" x14ac:dyDescent="0.35">
      <c r="L350" s="12"/>
      <c r="M350" s="1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</row>
    <row r="351" spans="12:165" x14ac:dyDescent="0.35">
      <c r="L351" s="12"/>
      <c r="M351" s="1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</row>
    <row r="352" spans="12:165" x14ac:dyDescent="0.35">
      <c r="L352" s="12"/>
      <c r="M352" s="1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</row>
    <row r="353" spans="12:165" x14ac:dyDescent="0.35">
      <c r="L353" s="12"/>
      <c r="M353" s="1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</row>
    <row r="354" spans="12:165" x14ac:dyDescent="0.35">
      <c r="L354" s="12"/>
      <c r="M354" s="1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</row>
    <row r="355" spans="12:165" x14ac:dyDescent="0.35">
      <c r="L355" s="12"/>
      <c r="M355" s="1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</row>
    <row r="356" spans="12:165" x14ac:dyDescent="0.35">
      <c r="L356" s="12"/>
      <c r="M356" s="1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</row>
    <row r="357" spans="12:165" x14ac:dyDescent="0.35">
      <c r="L357" s="12"/>
      <c r="M357" s="1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</row>
    <row r="358" spans="12:165" x14ac:dyDescent="0.35">
      <c r="L358" s="12"/>
      <c r="M358" s="1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</row>
    <row r="359" spans="12:165" x14ac:dyDescent="0.35">
      <c r="L359" s="12"/>
      <c r="M359" s="1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</row>
    <row r="360" spans="12:165" x14ac:dyDescent="0.35">
      <c r="L360" s="12"/>
      <c r="M360" s="1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</row>
    <row r="361" spans="12:165" x14ac:dyDescent="0.35">
      <c r="L361" s="12"/>
      <c r="M361" s="1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</row>
    <row r="362" spans="12:165" x14ac:dyDescent="0.35">
      <c r="L362" s="12"/>
      <c r="M362" s="1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</row>
    <row r="363" spans="12:165" x14ac:dyDescent="0.35">
      <c r="L363" s="12"/>
      <c r="M363" s="1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</row>
    <row r="364" spans="12:165" x14ac:dyDescent="0.35">
      <c r="L364" s="12"/>
      <c r="M364" s="1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</row>
    <row r="365" spans="12:165" x14ac:dyDescent="0.35">
      <c r="L365" s="12"/>
      <c r="M365" s="1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</row>
    <row r="366" spans="12:165" x14ac:dyDescent="0.35">
      <c r="L366" s="12"/>
      <c r="M366" s="1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</row>
    <row r="367" spans="12:165" x14ac:dyDescent="0.35">
      <c r="L367" s="12"/>
      <c r="M367" s="1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</row>
    <row r="368" spans="12:165" x14ac:dyDescent="0.35">
      <c r="L368" s="12"/>
      <c r="M368" s="1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</row>
    <row r="369" spans="12:165" x14ac:dyDescent="0.35">
      <c r="L369" s="12"/>
      <c r="M369" s="1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</row>
    <row r="370" spans="12:165" x14ac:dyDescent="0.35">
      <c r="L370" s="12"/>
      <c r="M370" s="1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</row>
    <row r="371" spans="12:165" x14ac:dyDescent="0.35">
      <c r="L371" s="12"/>
      <c r="M371" s="1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</row>
    <row r="372" spans="12:165" x14ac:dyDescent="0.35">
      <c r="L372" s="12"/>
      <c r="M372" s="1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</row>
    <row r="373" spans="12:165" x14ac:dyDescent="0.35">
      <c r="L373" s="12"/>
      <c r="M373" s="1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</row>
    <row r="374" spans="12:165" x14ac:dyDescent="0.35">
      <c r="L374" s="12"/>
      <c r="M374" s="1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</row>
    <row r="375" spans="12:165" x14ac:dyDescent="0.35">
      <c r="L375" s="12"/>
      <c r="M375" s="1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</row>
    <row r="376" spans="12:165" x14ac:dyDescent="0.35">
      <c r="L376" s="12"/>
      <c r="M376" s="1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</row>
    <row r="377" spans="12:165" x14ac:dyDescent="0.35">
      <c r="L377" s="12"/>
      <c r="M377" s="1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</row>
    <row r="378" spans="12:165" x14ac:dyDescent="0.35">
      <c r="L378" s="12"/>
      <c r="M378" s="1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</row>
    <row r="379" spans="12:165" x14ac:dyDescent="0.35">
      <c r="L379" s="12"/>
      <c r="M379" s="1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</row>
    <row r="380" spans="12:165" x14ac:dyDescent="0.35">
      <c r="L380" s="12"/>
      <c r="M380" s="1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</row>
    <row r="381" spans="12:165" x14ac:dyDescent="0.35">
      <c r="L381" s="12"/>
      <c r="M381" s="1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</row>
    <row r="382" spans="12:165" x14ac:dyDescent="0.35">
      <c r="L382" s="12"/>
      <c r="M382" s="1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</row>
    <row r="383" spans="12:165" x14ac:dyDescent="0.35">
      <c r="L383" s="12"/>
      <c r="M383" s="1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</row>
    <row r="384" spans="12:165" x14ac:dyDescent="0.35">
      <c r="L384" s="12"/>
      <c r="M384" s="1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</row>
    <row r="385" spans="12:165" x14ac:dyDescent="0.35">
      <c r="L385" s="12"/>
      <c r="M385" s="1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</row>
    <row r="386" spans="12:165" x14ac:dyDescent="0.35">
      <c r="L386" s="12"/>
      <c r="M386" s="1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</row>
    <row r="387" spans="12:165" x14ac:dyDescent="0.35">
      <c r="L387" s="12"/>
      <c r="M387" s="1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</row>
    <row r="388" spans="12:165" x14ac:dyDescent="0.35">
      <c r="L388" s="12"/>
      <c r="M388" s="1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</row>
    <row r="389" spans="12:165" x14ac:dyDescent="0.35">
      <c r="L389" s="12"/>
      <c r="M389" s="1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</row>
    <row r="390" spans="12:165" x14ac:dyDescent="0.35">
      <c r="L390" s="12"/>
      <c r="M390" s="1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</row>
    <row r="391" spans="12:165" x14ac:dyDescent="0.35">
      <c r="L391" s="12"/>
      <c r="M391" s="1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</row>
    <row r="392" spans="12:165" x14ac:dyDescent="0.35">
      <c r="L392" s="12"/>
      <c r="M392" s="1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</row>
    <row r="393" spans="12:165" x14ac:dyDescent="0.35">
      <c r="L393" s="12"/>
      <c r="M393" s="1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</row>
    <row r="394" spans="12:165" x14ac:dyDescent="0.35">
      <c r="L394" s="12"/>
      <c r="M394" s="1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</row>
    <row r="395" spans="12:165" x14ac:dyDescent="0.35">
      <c r="L395" s="12"/>
      <c r="M395" s="1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</row>
    <row r="396" spans="12:165" x14ac:dyDescent="0.35">
      <c r="L396" s="12"/>
      <c r="M396" s="1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</row>
    <row r="397" spans="12:165" x14ac:dyDescent="0.35">
      <c r="L397" s="12"/>
      <c r="M397" s="1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</row>
    <row r="398" spans="12:165" x14ac:dyDescent="0.35">
      <c r="L398" s="12"/>
      <c r="M398" s="1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</row>
    <row r="399" spans="12:165" x14ac:dyDescent="0.35">
      <c r="L399" s="12"/>
      <c r="M399" s="1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</row>
    <row r="400" spans="12:165" x14ac:dyDescent="0.35">
      <c r="L400" s="12"/>
      <c r="M400" s="1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</row>
    <row r="401" spans="12:165" x14ac:dyDescent="0.35">
      <c r="L401" s="12"/>
      <c r="M401" s="1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</row>
    <row r="402" spans="12:165" x14ac:dyDescent="0.35">
      <c r="L402" s="12"/>
      <c r="M402" s="1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</row>
    <row r="403" spans="12:165" x14ac:dyDescent="0.35">
      <c r="L403" s="12"/>
      <c r="M403" s="1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</row>
    <row r="404" spans="12:165" x14ac:dyDescent="0.35">
      <c r="L404" s="12"/>
      <c r="M404" s="1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</row>
    <row r="405" spans="12:165" x14ac:dyDescent="0.35">
      <c r="L405" s="12"/>
      <c r="M405" s="1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</row>
    <row r="406" spans="12:165" x14ac:dyDescent="0.35">
      <c r="L406" s="12"/>
      <c r="M406" s="1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</row>
    <row r="407" spans="12:165" x14ac:dyDescent="0.35">
      <c r="L407" s="12"/>
      <c r="M407" s="1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</row>
    <row r="408" spans="12:165" x14ac:dyDescent="0.35">
      <c r="L408" s="12"/>
      <c r="M408" s="1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</row>
    <row r="409" spans="12:165" x14ac:dyDescent="0.35">
      <c r="L409" s="12"/>
      <c r="M409" s="1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</row>
    <row r="410" spans="12:165" x14ac:dyDescent="0.35">
      <c r="L410" s="12"/>
      <c r="M410" s="1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</row>
    <row r="411" spans="12:165" x14ac:dyDescent="0.35">
      <c r="L411" s="12"/>
      <c r="M411" s="1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</row>
    <row r="412" spans="12:165" x14ac:dyDescent="0.35">
      <c r="L412" s="12"/>
      <c r="M412" s="1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</row>
    <row r="413" spans="12:165" x14ac:dyDescent="0.35">
      <c r="L413" s="12"/>
      <c r="M413" s="1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</row>
    <row r="414" spans="12:165" x14ac:dyDescent="0.35">
      <c r="L414" s="12"/>
      <c r="M414" s="1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</row>
    <row r="415" spans="12:165" x14ac:dyDescent="0.35">
      <c r="L415" s="12"/>
      <c r="M415" s="1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</row>
    <row r="416" spans="12:165" x14ac:dyDescent="0.35">
      <c r="L416" s="12"/>
      <c r="M416" s="1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</row>
    <row r="417" spans="12:165" x14ac:dyDescent="0.35">
      <c r="L417" s="12"/>
      <c r="M417" s="1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</row>
    <row r="418" spans="12:165" x14ac:dyDescent="0.35">
      <c r="L418" s="12"/>
      <c r="M418" s="1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</row>
    <row r="419" spans="12:165" x14ac:dyDescent="0.35">
      <c r="L419" s="12"/>
      <c r="M419" s="1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</row>
    <row r="420" spans="12:165" x14ac:dyDescent="0.35">
      <c r="L420" s="12"/>
      <c r="M420" s="1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</row>
    <row r="421" spans="12:165" x14ac:dyDescent="0.35">
      <c r="L421" s="12"/>
      <c r="M421" s="1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</row>
    <row r="422" spans="12:165" x14ac:dyDescent="0.35">
      <c r="L422" s="12"/>
      <c r="M422" s="1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</row>
    <row r="423" spans="12:165" x14ac:dyDescent="0.35">
      <c r="L423" s="12"/>
      <c r="M423" s="1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</row>
    <row r="424" spans="12:165" x14ac:dyDescent="0.35">
      <c r="L424" s="12"/>
      <c r="M424" s="1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</row>
    <row r="425" spans="12:165" x14ac:dyDescent="0.35">
      <c r="L425" s="12"/>
      <c r="M425" s="1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</row>
    <row r="426" spans="12:165" x14ac:dyDescent="0.35">
      <c r="L426" s="12"/>
      <c r="M426" s="1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</row>
    <row r="427" spans="12:165" x14ac:dyDescent="0.35">
      <c r="L427" s="12"/>
      <c r="M427" s="1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</row>
    <row r="428" spans="12:165" x14ac:dyDescent="0.35">
      <c r="L428" s="12"/>
      <c r="M428" s="1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</row>
    <row r="429" spans="12:165" x14ac:dyDescent="0.35">
      <c r="L429" s="12"/>
      <c r="M429" s="1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</row>
    <row r="430" spans="12:165" x14ac:dyDescent="0.35">
      <c r="L430" s="12"/>
      <c r="M430" s="1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</row>
    <row r="431" spans="12:165" x14ac:dyDescent="0.35">
      <c r="L431" s="12"/>
      <c r="M431" s="1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</row>
    <row r="432" spans="12:165" x14ac:dyDescent="0.35">
      <c r="L432" s="12"/>
      <c r="M432" s="1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</row>
    <row r="433" spans="12:165" x14ac:dyDescent="0.35">
      <c r="L433" s="12"/>
      <c r="M433" s="1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</row>
    <row r="434" spans="12:165" x14ac:dyDescent="0.35">
      <c r="L434" s="12"/>
      <c r="M434" s="1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</row>
    <row r="435" spans="12:165" x14ac:dyDescent="0.35">
      <c r="L435" s="12"/>
      <c r="M435" s="1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</row>
    <row r="436" spans="12:165" x14ac:dyDescent="0.35">
      <c r="L436" s="12"/>
      <c r="M436" s="1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</row>
    <row r="437" spans="12:165" x14ac:dyDescent="0.35">
      <c r="L437" s="12"/>
      <c r="M437" s="1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</row>
    <row r="438" spans="12:165" x14ac:dyDescent="0.35">
      <c r="L438" s="12"/>
      <c r="M438" s="1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</row>
    <row r="439" spans="12:165" x14ac:dyDescent="0.35">
      <c r="L439" s="12"/>
      <c r="M439" s="1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</row>
    <row r="440" spans="12:165" x14ac:dyDescent="0.35">
      <c r="L440" s="12"/>
      <c r="M440" s="1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</row>
    <row r="441" spans="12:165" x14ac:dyDescent="0.35">
      <c r="L441" s="12"/>
      <c r="M441" s="1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</row>
    <row r="442" spans="12:165" x14ac:dyDescent="0.35">
      <c r="L442" s="12"/>
      <c r="M442" s="1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</row>
    <row r="443" spans="12:165" x14ac:dyDescent="0.35">
      <c r="L443" s="12"/>
      <c r="M443" s="1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</row>
    <row r="444" spans="12:165" x14ac:dyDescent="0.35">
      <c r="L444" s="12"/>
      <c r="M444" s="1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</row>
    <row r="445" spans="12:165" x14ac:dyDescent="0.35">
      <c r="L445" s="12"/>
      <c r="M445" s="1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</row>
    <row r="446" spans="12:165" x14ac:dyDescent="0.35">
      <c r="L446" s="12"/>
      <c r="M446" s="1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</row>
    <row r="447" spans="12:165" x14ac:dyDescent="0.35">
      <c r="L447" s="12"/>
      <c r="M447" s="1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</row>
    <row r="448" spans="12:165" x14ac:dyDescent="0.35">
      <c r="L448" s="12"/>
      <c r="M448" s="1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</row>
    <row r="449" spans="12:165" x14ac:dyDescent="0.35">
      <c r="L449" s="12"/>
      <c r="M449" s="1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</row>
    <row r="450" spans="12:165" x14ac:dyDescent="0.35">
      <c r="L450" s="12"/>
      <c r="M450" s="1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</row>
    <row r="451" spans="12:165" x14ac:dyDescent="0.35">
      <c r="L451" s="12"/>
      <c r="M451" s="1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</row>
    <row r="452" spans="12:165" x14ac:dyDescent="0.35">
      <c r="L452" s="12"/>
      <c r="M452" s="1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</row>
    <row r="453" spans="12:165" x14ac:dyDescent="0.35">
      <c r="L453" s="12"/>
      <c r="M453" s="1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</row>
    <row r="454" spans="12:165" x14ac:dyDescent="0.35">
      <c r="L454" s="12"/>
      <c r="M454" s="1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</row>
    <row r="455" spans="12:165" x14ac:dyDescent="0.35">
      <c r="L455" s="12"/>
      <c r="M455" s="1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</row>
    <row r="456" spans="12:165" x14ac:dyDescent="0.35">
      <c r="L456" s="12"/>
      <c r="M456" s="1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</row>
    <row r="457" spans="12:165" x14ac:dyDescent="0.35">
      <c r="L457" s="12"/>
      <c r="M457" s="1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</row>
    <row r="458" spans="12:165" x14ac:dyDescent="0.35">
      <c r="L458" s="12"/>
      <c r="M458" s="1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</row>
    <row r="459" spans="12:165" x14ac:dyDescent="0.35">
      <c r="L459" s="12"/>
      <c r="M459" s="1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</row>
    <row r="460" spans="12:165" x14ac:dyDescent="0.35">
      <c r="L460" s="12"/>
      <c r="M460" s="1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</row>
    <row r="461" spans="12:165" x14ac:dyDescent="0.35">
      <c r="L461" s="12"/>
      <c r="M461" s="1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</row>
    <row r="462" spans="12:165" x14ac:dyDescent="0.35">
      <c r="L462" s="12"/>
      <c r="M462" s="1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</row>
    <row r="463" spans="12:165" x14ac:dyDescent="0.35">
      <c r="L463" s="12"/>
      <c r="M463" s="1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</row>
    <row r="464" spans="12:165" x14ac:dyDescent="0.35">
      <c r="L464" s="12"/>
      <c r="M464" s="1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</row>
    <row r="465" spans="12:165" x14ac:dyDescent="0.35">
      <c r="L465" s="12"/>
      <c r="M465" s="1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</row>
    <row r="466" spans="12:165" x14ac:dyDescent="0.35">
      <c r="L466" s="12"/>
      <c r="M466" s="1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</row>
    <row r="467" spans="12:165" x14ac:dyDescent="0.35">
      <c r="L467" s="12"/>
      <c r="M467" s="1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</row>
    <row r="468" spans="12:165" x14ac:dyDescent="0.35">
      <c r="L468" s="12"/>
      <c r="M468" s="1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</row>
    <row r="469" spans="12:165" x14ac:dyDescent="0.35">
      <c r="L469" s="12"/>
      <c r="M469" s="1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</row>
    <row r="470" spans="12:165" x14ac:dyDescent="0.35">
      <c r="L470" s="12"/>
      <c r="M470" s="1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</row>
    <row r="471" spans="12:165" x14ac:dyDescent="0.35">
      <c r="L471" s="12"/>
      <c r="M471" s="1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</row>
    <row r="472" spans="12:165" x14ac:dyDescent="0.35">
      <c r="L472" s="12"/>
      <c r="M472" s="1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</row>
    <row r="473" spans="12:165" x14ac:dyDescent="0.35">
      <c r="L473" s="12"/>
      <c r="M473" s="1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</row>
    <row r="474" spans="12:165" x14ac:dyDescent="0.35">
      <c r="L474" s="12"/>
      <c r="M474" s="1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</row>
    <row r="475" spans="12:165" x14ac:dyDescent="0.35">
      <c r="L475" s="12"/>
      <c r="M475" s="1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</row>
    <row r="476" spans="12:165" x14ac:dyDescent="0.35">
      <c r="L476" s="12"/>
      <c r="M476" s="1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</row>
    <row r="477" spans="12:165" x14ac:dyDescent="0.35">
      <c r="L477" s="12"/>
      <c r="M477" s="1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</row>
    <row r="478" spans="12:165" x14ac:dyDescent="0.35">
      <c r="L478" s="12"/>
      <c r="M478" s="1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</row>
    <row r="479" spans="12:165" x14ac:dyDescent="0.35">
      <c r="L479" s="12"/>
      <c r="M479" s="1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</row>
    <row r="480" spans="12:165" x14ac:dyDescent="0.35">
      <c r="L480" s="12"/>
      <c r="M480" s="1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</row>
    <row r="481" spans="12:165" x14ac:dyDescent="0.35">
      <c r="L481" s="12"/>
      <c r="M481" s="1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</row>
    <row r="482" spans="12:165" x14ac:dyDescent="0.35">
      <c r="L482" s="12"/>
      <c r="M482" s="1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</row>
    <row r="483" spans="12:165" x14ac:dyDescent="0.35">
      <c r="L483" s="12"/>
      <c r="M483" s="1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</row>
    <row r="484" spans="12:165" x14ac:dyDescent="0.35">
      <c r="L484" s="12"/>
      <c r="M484" s="1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</row>
    <row r="485" spans="12:165" x14ac:dyDescent="0.35">
      <c r="L485" s="12"/>
      <c r="M485" s="1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</row>
    <row r="486" spans="12:165" x14ac:dyDescent="0.35">
      <c r="L486" s="12"/>
      <c r="M486" s="1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</row>
    <row r="487" spans="12:165" x14ac:dyDescent="0.35">
      <c r="L487" s="12"/>
      <c r="M487" s="1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</row>
    <row r="488" spans="12:165" x14ac:dyDescent="0.35">
      <c r="L488" s="12"/>
      <c r="M488" s="1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</row>
    <row r="489" spans="12:165" x14ac:dyDescent="0.35">
      <c r="L489" s="12"/>
      <c r="M489" s="1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</row>
    <row r="490" spans="12:165" x14ac:dyDescent="0.35">
      <c r="L490" s="12"/>
      <c r="M490" s="1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</row>
    <row r="491" spans="12:165" x14ac:dyDescent="0.35">
      <c r="L491" s="12"/>
      <c r="M491" s="1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</row>
    <row r="492" spans="12:165" x14ac:dyDescent="0.35">
      <c r="L492" s="12"/>
      <c r="M492" s="1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</row>
    <row r="493" spans="12:165" x14ac:dyDescent="0.35">
      <c r="L493" s="12"/>
      <c r="M493" s="1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</row>
    <row r="494" spans="12:165" x14ac:dyDescent="0.35">
      <c r="L494" s="12"/>
      <c r="M494" s="1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</row>
    <row r="495" spans="12:165" x14ac:dyDescent="0.35">
      <c r="L495" s="12"/>
      <c r="M495" s="1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</row>
    <row r="496" spans="12:165" x14ac:dyDescent="0.35">
      <c r="L496" s="12"/>
      <c r="M496" s="1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</row>
    <row r="497" spans="12:165" x14ac:dyDescent="0.35">
      <c r="L497" s="12"/>
      <c r="M497" s="1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</row>
    <row r="498" spans="12:165" x14ac:dyDescent="0.35">
      <c r="L498" s="12"/>
      <c r="M498" s="1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</row>
    <row r="499" spans="12:165" x14ac:dyDescent="0.35">
      <c r="L499" s="12"/>
      <c r="M499" s="1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</row>
    <row r="500" spans="12:165" x14ac:dyDescent="0.35">
      <c r="L500" s="12"/>
      <c r="M500" s="1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</row>
    <row r="501" spans="12:165" x14ac:dyDescent="0.35">
      <c r="L501" s="12"/>
      <c r="M501" s="1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</row>
    <row r="502" spans="12:165" x14ac:dyDescent="0.35">
      <c r="L502" s="12"/>
      <c r="M502" s="1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</row>
    <row r="503" spans="12:165" x14ac:dyDescent="0.35">
      <c r="L503" s="12"/>
      <c r="M503" s="1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</row>
    <row r="504" spans="12:165" x14ac:dyDescent="0.35">
      <c r="L504" s="12"/>
      <c r="M504" s="1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</row>
    <row r="505" spans="12:165" x14ac:dyDescent="0.35">
      <c r="L505" s="12"/>
      <c r="M505" s="1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</row>
    <row r="506" spans="12:165" x14ac:dyDescent="0.35">
      <c r="L506" s="12"/>
      <c r="M506" s="1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</row>
    <row r="507" spans="12:165" x14ac:dyDescent="0.35">
      <c r="L507" s="12"/>
      <c r="M507" s="1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</row>
    <row r="508" spans="12:165" x14ac:dyDescent="0.35">
      <c r="L508" s="12"/>
      <c r="M508" s="1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</row>
    <row r="509" spans="12:165" x14ac:dyDescent="0.35">
      <c r="L509" s="12"/>
      <c r="M509" s="1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</row>
    <row r="510" spans="12:165" x14ac:dyDescent="0.35">
      <c r="L510" s="12"/>
      <c r="M510" s="1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</row>
    <row r="511" spans="12:165" x14ac:dyDescent="0.35">
      <c r="L511" s="12"/>
      <c r="M511" s="1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</row>
    <row r="512" spans="12:165" x14ac:dyDescent="0.35">
      <c r="L512" s="12"/>
      <c r="M512" s="1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</row>
    <row r="513" spans="12:165" x14ac:dyDescent="0.35">
      <c r="L513" s="12"/>
      <c r="M513" s="1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</row>
    <row r="514" spans="12:165" x14ac:dyDescent="0.35">
      <c r="L514" s="12"/>
      <c r="M514" s="1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</row>
    <row r="515" spans="12:165" x14ac:dyDescent="0.35">
      <c r="L515" s="12"/>
      <c r="M515" s="1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</row>
    <row r="516" spans="12:165" x14ac:dyDescent="0.35">
      <c r="L516" s="12"/>
      <c r="M516" s="1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</row>
    <row r="517" spans="12:165" x14ac:dyDescent="0.35">
      <c r="L517" s="12"/>
      <c r="M517" s="1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</row>
    <row r="518" spans="12:165" x14ac:dyDescent="0.35">
      <c r="L518" s="12"/>
      <c r="M518" s="1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</row>
    <row r="519" spans="12:165" x14ac:dyDescent="0.35">
      <c r="L519" s="12"/>
      <c r="M519" s="1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</row>
    <row r="520" spans="12:165" x14ac:dyDescent="0.35">
      <c r="L520" s="12"/>
      <c r="M520" s="1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</row>
    <row r="521" spans="12:165" x14ac:dyDescent="0.35">
      <c r="L521" s="12"/>
      <c r="M521" s="1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</row>
    <row r="522" spans="12:165" x14ac:dyDescent="0.35">
      <c r="L522" s="12"/>
      <c r="M522" s="1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</row>
    <row r="523" spans="12:165" x14ac:dyDescent="0.35">
      <c r="L523" s="12"/>
      <c r="M523" s="1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</row>
    <row r="524" spans="12:165" x14ac:dyDescent="0.35">
      <c r="L524" s="12"/>
      <c r="M524" s="1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</row>
    <row r="525" spans="12:165" x14ac:dyDescent="0.35">
      <c r="L525" s="12"/>
      <c r="M525" s="1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</row>
    <row r="526" spans="12:165" x14ac:dyDescent="0.35">
      <c r="L526" s="12"/>
      <c r="M526" s="1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</row>
    <row r="527" spans="12:165" x14ac:dyDescent="0.35">
      <c r="L527" s="12"/>
      <c r="M527" s="1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</row>
    <row r="528" spans="12:165" x14ac:dyDescent="0.35">
      <c r="L528" s="12"/>
      <c r="M528" s="1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</row>
    <row r="529" spans="12:165" x14ac:dyDescent="0.35">
      <c r="L529" s="12"/>
      <c r="M529" s="1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</row>
    <row r="530" spans="12:165" x14ac:dyDescent="0.35">
      <c r="L530" s="12"/>
      <c r="M530" s="1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</row>
    <row r="531" spans="12:165" x14ac:dyDescent="0.35">
      <c r="L531" s="12"/>
      <c r="M531" s="1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</row>
    <row r="532" spans="12:165" x14ac:dyDescent="0.35">
      <c r="L532" s="12"/>
      <c r="M532" s="1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</row>
    <row r="533" spans="12:165" x14ac:dyDescent="0.35">
      <c r="L533" s="12"/>
      <c r="M533" s="1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</row>
    <row r="534" spans="12:165" x14ac:dyDescent="0.35">
      <c r="L534" s="12"/>
      <c r="M534" s="1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</row>
    <row r="535" spans="12:165" x14ac:dyDescent="0.35">
      <c r="L535" s="12"/>
      <c r="M535" s="1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</row>
    <row r="536" spans="12:165" x14ac:dyDescent="0.35">
      <c r="L536" s="12"/>
      <c r="M536" s="1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</row>
    <row r="537" spans="12:165" x14ac:dyDescent="0.35">
      <c r="L537" s="12"/>
      <c r="M537" s="1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</row>
    <row r="538" spans="12:165" x14ac:dyDescent="0.35">
      <c r="L538" s="12"/>
      <c r="M538" s="1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</row>
    <row r="539" spans="12:165" x14ac:dyDescent="0.35">
      <c r="L539" s="12"/>
      <c r="M539" s="1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</row>
    <row r="540" spans="12:165" x14ac:dyDescent="0.35">
      <c r="L540" s="12"/>
      <c r="M540" s="1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</row>
    <row r="541" spans="12:165" x14ac:dyDescent="0.35">
      <c r="L541" s="12"/>
      <c r="M541" s="1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</row>
    <row r="542" spans="12:165" x14ac:dyDescent="0.35">
      <c r="L542" s="12"/>
      <c r="M542" s="1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</row>
    <row r="543" spans="12:165" x14ac:dyDescent="0.35">
      <c r="L543" s="12"/>
      <c r="M543" s="1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</row>
    <row r="544" spans="12:165" x14ac:dyDescent="0.35">
      <c r="L544" s="12"/>
      <c r="M544" s="1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</row>
    <row r="545" spans="12:165" x14ac:dyDescent="0.35">
      <c r="L545" s="12"/>
      <c r="M545" s="1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</row>
    <row r="546" spans="12:165" x14ac:dyDescent="0.35">
      <c r="L546" s="12"/>
      <c r="M546" s="1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</row>
    <row r="547" spans="12:165" x14ac:dyDescent="0.35">
      <c r="L547" s="12"/>
      <c r="M547" s="1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</row>
    <row r="548" spans="12:165" x14ac:dyDescent="0.35">
      <c r="L548" s="12"/>
      <c r="M548" s="1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</row>
    <row r="549" spans="12:165" x14ac:dyDescent="0.35">
      <c r="L549" s="12"/>
      <c r="M549" s="1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</row>
    <row r="550" spans="12:165" x14ac:dyDescent="0.35">
      <c r="L550" s="12"/>
      <c r="M550" s="1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</row>
    <row r="551" spans="12:165" x14ac:dyDescent="0.35">
      <c r="L551" s="12"/>
      <c r="M551" s="1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</row>
    <row r="552" spans="12:165" x14ac:dyDescent="0.35">
      <c r="L552" s="12"/>
      <c r="M552" s="1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</row>
    <row r="553" spans="12:165" x14ac:dyDescent="0.35">
      <c r="L553" s="12"/>
      <c r="M553" s="1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</row>
    <row r="554" spans="12:165" x14ac:dyDescent="0.35">
      <c r="L554" s="12"/>
      <c r="M554" s="1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</row>
    <row r="555" spans="12:165" x14ac:dyDescent="0.35">
      <c r="L555" s="12"/>
      <c r="M555" s="1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</row>
    <row r="556" spans="12:165" x14ac:dyDescent="0.35">
      <c r="L556" s="12"/>
      <c r="M556" s="1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</row>
    <row r="557" spans="12:165" x14ac:dyDescent="0.35">
      <c r="L557" s="12"/>
      <c r="M557" s="1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</row>
    <row r="558" spans="12:165" x14ac:dyDescent="0.35">
      <c r="L558" s="12"/>
      <c r="M558" s="1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</row>
    <row r="559" spans="12:165" x14ac:dyDescent="0.35">
      <c r="L559" s="12"/>
      <c r="M559" s="1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</row>
    <row r="560" spans="12:165" x14ac:dyDescent="0.35">
      <c r="L560" s="12"/>
      <c r="M560" s="1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</row>
    <row r="561" spans="12:165" x14ac:dyDescent="0.35">
      <c r="L561" s="12"/>
      <c r="M561" s="1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</row>
    <row r="562" spans="12:165" x14ac:dyDescent="0.35">
      <c r="L562" s="12"/>
      <c r="M562" s="1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</row>
    <row r="563" spans="12:165" x14ac:dyDescent="0.35">
      <c r="L563" s="12"/>
      <c r="M563" s="1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</row>
    <row r="564" spans="12:165" x14ac:dyDescent="0.35">
      <c r="L564" s="12"/>
      <c r="M564" s="1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</row>
    <row r="565" spans="12:165" x14ac:dyDescent="0.35">
      <c r="L565" s="12"/>
      <c r="M565" s="1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</row>
    <row r="566" spans="12:165" x14ac:dyDescent="0.35">
      <c r="L566" s="12"/>
      <c r="M566" s="1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</row>
    <row r="567" spans="12:165" x14ac:dyDescent="0.35">
      <c r="L567" s="12"/>
      <c r="M567" s="1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</row>
    <row r="568" spans="12:165" x14ac:dyDescent="0.35">
      <c r="L568" s="12"/>
      <c r="M568" s="1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</row>
    <row r="569" spans="12:165" x14ac:dyDescent="0.35">
      <c r="L569" s="12"/>
      <c r="M569" s="1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</row>
    <row r="570" spans="12:165" x14ac:dyDescent="0.35">
      <c r="L570" s="12"/>
      <c r="M570" s="1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</row>
    <row r="571" spans="12:165" x14ac:dyDescent="0.35">
      <c r="L571" s="12"/>
      <c r="M571" s="1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</row>
    <row r="572" spans="12:165" x14ac:dyDescent="0.35">
      <c r="L572" s="12"/>
      <c r="M572" s="1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</row>
    <row r="573" spans="12:165" x14ac:dyDescent="0.35">
      <c r="L573" s="12"/>
      <c r="M573" s="1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</row>
    <row r="574" spans="12:165" x14ac:dyDescent="0.35">
      <c r="L574" s="12"/>
      <c r="M574" s="1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</row>
    <row r="575" spans="12:165" x14ac:dyDescent="0.35">
      <c r="L575" s="12"/>
      <c r="M575" s="1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</row>
    <row r="576" spans="12:165" x14ac:dyDescent="0.35">
      <c r="L576" s="12"/>
      <c r="M576" s="1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</row>
    <row r="577" spans="12:165" x14ac:dyDescent="0.35">
      <c r="L577" s="12"/>
      <c r="M577" s="1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</row>
    <row r="578" spans="12:165" x14ac:dyDescent="0.35">
      <c r="L578" s="12"/>
      <c r="M578" s="1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</row>
    <row r="579" spans="12:165" x14ac:dyDescent="0.35">
      <c r="L579" s="12"/>
      <c r="M579" s="1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</row>
    <row r="580" spans="12:165" x14ac:dyDescent="0.35">
      <c r="L580" s="12"/>
      <c r="M580" s="1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</row>
    <row r="581" spans="12:165" x14ac:dyDescent="0.35">
      <c r="L581" s="12"/>
      <c r="M581" s="1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</row>
    <row r="582" spans="12:165" x14ac:dyDescent="0.35">
      <c r="L582" s="12"/>
      <c r="M582" s="1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</row>
    <row r="583" spans="12:165" x14ac:dyDescent="0.35">
      <c r="L583" s="12"/>
      <c r="M583" s="1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</row>
    <row r="584" spans="12:165" x14ac:dyDescent="0.35">
      <c r="L584" s="12"/>
      <c r="M584" s="1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</row>
    <row r="585" spans="12:165" x14ac:dyDescent="0.35">
      <c r="L585" s="12"/>
      <c r="M585" s="1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</row>
    <row r="586" spans="12:165" x14ac:dyDescent="0.35">
      <c r="L586" s="12"/>
      <c r="M586" s="1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</row>
    <row r="587" spans="12:165" x14ac:dyDescent="0.35">
      <c r="L587" s="12"/>
      <c r="M587" s="1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</row>
    <row r="588" spans="12:165" x14ac:dyDescent="0.35">
      <c r="L588" s="12"/>
      <c r="M588" s="1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</row>
    <row r="589" spans="12:165" x14ac:dyDescent="0.35">
      <c r="L589" s="12"/>
      <c r="M589" s="1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</row>
    <row r="590" spans="12:165" x14ac:dyDescent="0.35">
      <c r="L590" s="12"/>
      <c r="M590" s="1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</row>
    <row r="591" spans="12:165" x14ac:dyDescent="0.35">
      <c r="L591" s="12"/>
      <c r="M591" s="1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</row>
    <row r="592" spans="12:165" x14ac:dyDescent="0.35">
      <c r="L592" s="12"/>
      <c r="M592" s="1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</row>
    <row r="593" spans="12:165" x14ac:dyDescent="0.35">
      <c r="L593" s="12"/>
      <c r="M593" s="1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</row>
    <row r="594" spans="12:165" x14ac:dyDescent="0.35">
      <c r="L594" s="12"/>
      <c r="M594" s="1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</row>
    <row r="595" spans="12:165" x14ac:dyDescent="0.35">
      <c r="L595" s="12"/>
      <c r="M595" s="1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</row>
    <row r="596" spans="12:165" x14ac:dyDescent="0.35">
      <c r="L596" s="12"/>
      <c r="M596" s="1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</row>
    <row r="597" spans="12:165" x14ac:dyDescent="0.35">
      <c r="L597" s="12"/>
      <c r="M597" s="1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</row>
    <row r="598" spans="12:165" x14ac:dyDescent="0.35">
      <c r="L598" s="12"/>
      <c r="M598" s="1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</row>
    <row r="599" spans="12:165" x14ac:dyDescent="0.35">
      <c r="L599" s="12"/>
      <c r="M599" s="1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</row>
    <row r="600" spans="12:165" x14ac:dyDescent="0.35">
      <c r="L600" s="12"/>
      <c r="M600" s="1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</row>
    <row r="601" spans="12:165" x14ac:dyDescent="0.35">
      <c r="L601" s="12"/>
      <c r="M601" s="1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</row>
    <row r="602" spans="12:165" x14ac:dyDescent="0.35">
      <c r="L602" s="12"/>
      <c r="M602" s="1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</row>
    <row r="603" spans="12:165" x14ac:dyDescent="0.35">
      <c r="L603" s="12"/>
      <c r="M603" s="1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</row>
    <row r="604" spans="12:165" x14ac:dyDescent="0.35">
      <c r="L604" s="12"/>
      <c r="M604" s="1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</row>
    <row r="605" spans="12:165" x14ac:dyDescent="0.35">
      <c r="L605" s="12"/>
      <c r="M605" s="1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</row>
    <row r="606" spans="12:165" x14ac:dyDescent="0.35">
      <c r="L606" s="12"/>
      <c r="M606" s="1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</row>
    <row r="607" spans="12:165" x14ac:dyDescent="0.35">
      <c r="L607" s="12"/>
      <c r="M607" s="1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</row>
    <row r="608" spans="12:165" x14ac:dyDescent="0.35">
      <c r="L608" s="12"/>
      <c r="M608" s="1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</row>
    <row r="609" spans="12:165" x14ac:dyDescent="0.35">
      <c r="L609" s="12"/>
      <c r="M609" s="1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</row>
    <row r="610" spans="12:165" x14ac:dyDescent="0.35">
      <c r="L610" s="12"/>
      <c r="M610" s="1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</row>
    <row r="611" spans="12:165" x14ac:dyDescent="0.35">
      <c r="L611" s="12"/>
      <c r="M611" s="1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</row>
    <row r="612" spans="12:165" x14ac:dyDescent="0.35">
      <c r="L612" s="12"/>
      <c r="M612" s="1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</row>
    <row r="613" spans="12:165" x14ac:dyDescent="0.35">
      <c r="L613" s="12"/>
      <c r="M613" s="1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</row>
    <row r="614" spans="12:165" x14ac:dyDescent="0.35">
      <c r="L614" s="12"/>
      <c r="M614" s="1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</row>
    <row r="615" spans="12:165" x14ac:dyDescent="0.35">
      <c r="L615" s="12"/>
      <c r="M615" s="1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</row>
    <row r="616" spans="12:165" x14ac:dyDescent="0.35">
      <c r="L616" s="12"/>
      <c r="M616" s="1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</row>
    <row r="617" spans="12:165" x14ac:dyDescent="0.35">
      <c r="L617" s="12"/>
      <c r="M617" s="1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</row>
    <row r="618" spans="12:165" x14ac:dyDescent="0.35">
      <c r="L618" s="12"/>
      <c r="M618" s="1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</row>
    <row r="619" spans="12:165" x14ac:dyDescent="0.35">
      <c r="L619" s="12"/>
      <c r="M619" s="1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</row>
    <row r="620" spans="12:165" x14ac:dyDescent="0.35">
      <c r="L620" s="12"/>
      <c r="M620" s="1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</row>
    <row r="621" spans="12:165" x14ac:dyDescent="0.35">
      <c r="L621" s="12"/>
      <c r="M621" s="1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</row>
    <row r="622" spans="12:165" x14ac:dyDescent="0.35">
      <c r="L622" s="12"/>
      <c r="M622" s="1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</row>
    <row r="623" spans="12:165" x14ac:dyDescent="0.35">
      <c r="L623" s="12"/>
      <c r="M623" s="1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</row>
    <row r="624" spans="12:165" x14ac:dyDescent="0.35">
      <c r="L624" s="12"/>
      <c r="M624" s="1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</row>
    <row r="625" spans="12:165" x14ac:dyDescent="0.35">
      <c r="L625" s="12"/>
      <c r="M625" s="1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</row>
    <row r="626" spans="12:165" x14ac:dyDescent="0.35">
      <c r="L626" s="12"/>
      <c r="M626" s="1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</row>
    <row r="627" spans="12:165" x14ac:dyDescent="0.35">
      <c r="L627" s="12"/>
      <c r="M627" s="1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</row>
    <row r="628" spans="12:165" x14ac:dyDescent="0.35">
      <c r="L628" s="12"/>
      <c r="M628" s="1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</row>
    <row r="629" spans="12:165" x14ac:dyDescent="0.35">
      <c r="L629" s="12"/>
      <c r="M629" s="1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</row>
    <row r="630" spans="12:165" x14ac:dyDescent="0.35">
      <c r="L630" s="12"/>
      <c r="M630" s="1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</row>
    <row r="631" spans="12:165" x14ac:dyDescent="0.35">
      <c r="L631" s="12"/>
      <c r="M631" s="1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</row>
    <row r="632" spans="12:165" x14ac:dyDescent="0.35">
      <c r="L632" s="12"/>
      <c r="M632" s="1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</row>
    <row r="633" spans="12:165" x14ac:dyDescent="0.35">
      <c r="L633" s="12"/>
      <c r="M633" s="1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</row>
    <row r="634" spans="12:165" x14ac:dyDescent="0.35">
      <c r="L634" s="12"/>
      <c r="M634" s="1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</row>
    <row r="635" spans="12:165" x14ac:dyDescent="0.35">
      <c r="L635" s="12"/>
      <c r="M635" s="1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</row>
    <row r="636" spans="12:165" x14ac:dyDescent="0.35">
      <c r="L636" s="12"/>
      <c r="M636" s="1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</row>
    <row r="637" spans="12:165" x14ac:dyDescent="0.35">
      <c r="L637" s="12"/>
      <c r="M637" s="1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</row>
    <row r="638" spans="12:165" x14ac:dyDescent="0.35">
      <c r="L638" s="12"/>
      <c r="M638" s="1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</row>
    <row r="639" spans="12:165" x14ac:dyDescent="0.35">
      <c r="L639" s="12"/>
      <c r="M639" s="1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</row>
    <row r="640" spans="12:165" x14ac:dyDescent="0.35">
      <c r="L640" s="12"/>
      <c r="M640" s="1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</row>
    <row r="641" spans="12:165" x14ac:dyDescent="0.35">
      <c r="L641" s="12"/>
      <c r="M641" s="1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</row>
    <row r="642" spans="12:165" x14ac:dyDescent="0.35">
      <c r="L642" s="12"/>
      <c r="M642" s="1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</row>
    <row r="643" spans="12:165" x14ac:dyDescent="0.35">
      <c r="L643" s="12"/>
      <c r="M643" s="1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</row>
    <row r="644" spans="12:165" x14ac:dyDescent="0.35">
      <c r="L644" s="12"/>
      <c r="M644" s="1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</row>
    <row r="645" spans="12:165" x14ac:dyDescent="0.35">
      <c r="L645" s="12"/>
      <c r="M645" s="1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</row>
    <row r="646" spans="12:165" x14ac:dyDescent="0.35">
      <c r="L646" s="12"/>
      <c r="M646" s="1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</row>
    <row r="647" spans="12:165" x14ac:dyDescent="0.35">
      <c r="L647" s="12"/>
      <c r="M647" s="1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</row>
    <row r="648" spans="12:165" x14ac:dyDescent="0.35">
      <c r="L648" s="12"/>
      <c r="M648" s="1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</row>
    <row r="649" spans="12:165" x14ac:dyDescent="0.35">
      <c r="L649" s="12"/>
      <c r="M649" s="1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</row>
    <row r="650" spans="12:165" x14ac:dyDescent="0.35">
      <c r="L650" s="12"/>
      <c r="M650" s="1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</row>
    <row r="651" spans="12:165" x14ac:dyDescent="0.35">
      <c r="L651" s="12"/>
      <c r="M651" s="1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</row>
    <row r="652" spans="12:165" x14ac:dyDescent="0.35">
      <c r="L652" s="12"/>
      <c r="M652" s="1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</row>
    <row r="653" spans="12:165" x14ac:dyDescent="0.35">
      <c r="L653" s="12"/>
      <c r="M653" s="1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</row>
    <row r="654" spans="12:165" x14ac:dyDescent="0.35">
      <c r="L654" s="12"/>
      <c r="M654" s="1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</row>
    <row r="655" spans="12:165" x14ac:dyDescent="0.35">
      <c r="L655" s="12"/>
      <c r="M655" s="1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</row>
    <row r="656" spans="12:165" x14ac:dyDescent="0.35">
      <c r="L656" s="12"/>
      <c r="M656" s="1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</row>
    <row r="657" spans="12:165" x14ac:dyDescent="0.35">
      <c r="L657" s="12"/>
      <c r="M657" s="1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</row>
    <row r="658" spans="12:165" x14ac:dyDescent="0.35">
      <c r="L658" s="12"/>
      <c r="M658" s="1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</row>
    <row r="659" spans="12:165" x14ac:dyDescent="0.35">
      <c r="L659" s="12"/>
      <c r="M659" s="1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</row>
    <row r="660" spans="12:165" x14ac:dyDescent="0.35">
      <c r="L660" s="12"/>
      <c r="M660" s="1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</row>
    <row r="661" spans="12:165" x14ac:dyDescent="0.35">
      <c r="L661" s="12"/>
      <c r="M661" s="1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</row>
    <row r="662" spans="12:165" x14ac:dyDescent="0.35">
      <c r="L662" s="12"/>
      <c r="M662" s="1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</row>
    <row r="663" spans="12:165" x14ac:dyDescent="0.35">
      <c r="L663" s="12"/>
      <c r="M663" s="1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</row>
    <row r="664" spans="12:165" x14ac:dyDescent="0.35">
      <c r="L664" s="12"/>
      <c r="M664" s="1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</row>
    <row r="665" spans="12:165" x14ac:dyDescent="0.35">
      <c r="L665" s="12"/>
      <c r="M665" s="1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</row>
    <row r="666" spans="12:165" x14ac:dyDescent="0.35">
      <c r="L666" s="12"/>
      <c r="M666" s="1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</row>
    <row r="667" spans="12:165" x14ac:dyDescent="0.35">
      <c r="L667" s="12"/>
      <c r="M667" s="1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</row>
    <row r="668" spans="12:165" x14ac:dyDescent="0.35">
      <c r="L668" s="12"/>
      <c r="M668" s="1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</row>
    <row r="669" spans="12:165" x14ac:dyDescent="0.35">
      <c r="L669" s="12"/>
      <c r="M669" s="1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</row>
    <row r="670" spans="12:165" x14ac:dyDescent="0.35">
      <c r="L670" s="12"/>
      <c r="M670" s="1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</row>
    <row r="671" spans="12:165" x14ac:dyDescent="0.35">
      <c r="L671" s="12"/>
      <c r="M671" s="1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</row>
    <row r="672" spans="12:165" x14ac:dyDescent="0.35">
      <c r="L672" s="12"/>
      <c r="M672" s="1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</row>
    <row r="673" spans="12:165" x14ac:dyDescent="0.35">
      <c r="L673" s="12"/>
      <c r="M673" s="1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</row>
    <row r="674" spans="12:165" x14ac:dyDescent="0.35">
      <c r="L674" s="12"/>
      <c r="M674" s="1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</row>
    <row r="675" spans="12:165" x14ac:dyDescent="0.35">
      <c r="L675" s="12"/>
      <c r="M675" s="1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</row>
    <row r="676" spans="12:165" x14ac:dyDescent="0.35">
      <c r="L676" s="12"/>
      <c r="M676" s="1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</row>
    <row r="677" spans="12:165" x14ac:dyDescent="0.35">
      <c r="L677" s="12"/>
      <c r="M677" s="1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</row>
    <row r="678" spans="12:165" x14ac:dyDescent="0.35">
      <c r="L678" s="12"/>
      <c r="M678" s="1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</row>
    <row r="679" spans="12:165" x14ac:dyDescent="0.35">
      <c r="L679" s="12"/>
      <c r="M679" s="1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</row>
    <row r="680" spans="12:165" x14ac:dyDescent="0.35">
      <c r="L680" s="12"/>
      <c r="M680" s="1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</row>
    <row r="681" spans="12:165" x14ac:dyDescent="0.35">
      <c r="L681" s="12"/>
      <c r="M681" s="1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</row>
    <row r="682" spans="12:165" x14ac:dyDescent="0.35">
      <c r="L682" s="12"/>
      <c r="M682" s="1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</row>
    <row r="683" spans="12:165" x14ac:dyDescent="0.35">
      <c r="L683" s="12"/>
      <c r="M683" s="1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</row>
    <row r="684" spans="12:165" x14ac:dyDescent="0.35">
      <c r="L684" s="12"/>
      <c r="M684" s="1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</row>
    <row r="685" spans="12:165" x14ac:dyDescent="0.35">
      <c r="L685" s="12"/>
      <c r="M685" s="1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</row>
    <row r="686" spans="12:165" x14ac:dyDescent="0.35">
      <c r="L686" s="12"/>
      <c r="M686" s="1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</row>
    <row r="687" spans="12:165" x14ac:dyDescent="0.35">
      <c r="L687" s="12"/>
      <c r="M687" s="1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</row>
    <row r="688" spans="12:165" x14ac:dyDescent="0.35">
      <c r="L688" s="12"/>
      <c r="M688" s="1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</row>
    <row r="689" spans="12:165" x14ac:dyDescent="0.35">
      <c r="L689" s="12"/>
      <c r="M689" s="1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</row>
    <row r="690" spans="12:165" x14ac:dyDescent="0.35">
      <c r="L690" s="12"/>
      <c r="M690" s="1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</row>
    <row r="691" spans="12:165" x14ac:dyDescent="0.35">
      <c r="L691" s="12"/>
      <c r="M691" s="1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</row>
    <row r="692" spans="12:165" x14ac:dyDescent="0.35">
      <c r="L692" s="12"/>
      <c r="M692" s="1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</row>
    <row r="693" spans="12:165" x14ac:dyDescent="0.35">
      <c r="L693" s="12"/>
      <c r="M693" s="1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</row>
    <row r="694" spans="12:165" x14ac:dyDescent="0.35">
      <c r="L694" s="12"/>
      <c r="M694" s="1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</row>
    <row r="695" spans="12:165" x14ac:dyDescent="0.35">
      <c r="L695" s="12"/>
      <c r="M695" s="1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</row>
    <row r="696" spans="12:165" x14ac:dyDescent="0.35">
      <c r="L696" s="12"/>
      <c r="M696" s="1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</row>
    <row r="697" spans="12:165" x14ac:dyDescent="0.35">
      <c r="L697" s="12"/>
      <c r="M697" s="1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</row>
    <row r="698" spans="12:165" x14ac:dyDescent="0.35">
      <c r="L698" s="12"/>
      <c r="M698" s="1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</row>
    <row r="699" spans="12:165" x14ac:dyDescent="0.35">
      <c r="L699" s="12"/>
      <c r="M699" s="1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</row>
    <row r="700" spans="12:165" x14ac:dyDescent="0.35">
      <c r="L700" s="12"/>
      <c r="M700" s="1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</row>
    <row r="701" spans="12:165" x14ac:dyDescent="0.35">
      <c r="L701" s="12"/>
      <c r="M701" s="1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</row>
    <row r="702" spans="12:165" x14ac:dyDescent="0.35">
      <c r="L702" s="12"/>
      <c r="M702" s="1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</row>
    <row r="703" spans="12:165" x14ac:dyDescent="0.35">
      <c r="L703" s="12"/>
      <c r="M703" s="1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</row>
    <row r="704" spans="12:165" x14ac:dyDescent="0.35">
      <c r="L704" s="12"/>
      <c r="M704" s="1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</row>
    <row r="705" spans="12:165" x14ac:dyDescent="0.35">
      <c r="L705" s="12"/>
      <c r="M705" s="1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</row>
    <row r="706" spans="12:165" x14ac:dyDescent="0.35">
      <c r="L706" s="12"/>
      <c r="M706" s="1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</row>
    <row r="707" spans="12:165" x14ac:dyDescent="0.35">
      <c r="L707" s="12"/>
      <c r="M707" s="1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</row>
    <row r="708" spans="12:165" x14ac:dyDescent="0.35">
      <c r="L708" s="12"/>
      <c r="M708" s="1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</row>
    <row r="709" spans="12:165" x14ac:dyDescent="0.35">
      <c r="L709" s="12"/>
      <c r="M709" s="1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</row>
    <row r="710" spans="12:165" x14ac:dyDescent="0.35">
      <c r="L710" s="12"/>
      <c r="M710" s="1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</row>
    <row r="711" spans="12:165" x14ac:dyDescent="0.35">
      <c r="L711" s="12"/>
      <c r="M711" s="1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</row>
    <row r="712" spans="12:165" x14ac:dyDescent="0.35">
      <c r="L712" s="12"/>
      <c r="M712" s="1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</row>
    <row r="713" spans="12:165" x14ac:dyDescent="0.35">
      <c r="L713" s="12"/>
      <c r="M713" s="1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</row>
    <row r="714" spans="12:165" x14ac:dyDescent="0.35">
      <c r="L714" s="12"/>
      <c r="M714" s="1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</row>
    <row r="715" spans="12:165" x14ac:dyDescent="0.35">
      <c r="L715" s="12"/>
      <c r="M715" s="1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</row>
    <row r="716" spans="12:165" x14ac:dyDescent="0.35">
      <c r="L716" s="12"/>
      <c r="M716" s="1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</row>
    <row r="717" spans="12:165" x14ac:dyDescent="0.35">
      <c r="L717" s="12"/>
      <c r="M717" s="1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</row>
    <row r="718" spans="12:165" x14ac:dyDescent="0.35">
      <c r="L718" s="12"/>
      <c r="M718" s="1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</row>
    <row r="719" spans="12:165" x14ac:dyDescent="0.35">
      <c r="L719" s="12"/>
      <c r="M719" s="1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</row>
    <row r="720" spans="12:165" x14ac:dyDescent="0.35">
      <c r="L720" s="12"/>
      <c r="M720" s="1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</row>
    <row r="721" spans="12:165" x14ac:dyDescent="0.35">
      <c r="L721" s="12"/>
      <c r="M721" s="1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</row>
    <row r="722" spans="12:165" x14ac:dyDescent="0.35">
      <c r="L722" s="12"/>
      <c r="M722" s="1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</row>
    <row r="723" spans="12:165" x14ac:dyDescent="0.35">
      <c r="L723" s="12"/>
      <c r="M723" s="1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</row>
    <row r="724" spans="12:165" x14ac:dyDescent="0.35">
      <c r="L724" s="12"/>
      <c r="M724" s="1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</row>
    <row r="725" spans="12:165" x14ac:dyDescent="0.35">
      <c r="L725" s="12"/>
      <c r="M725" s="1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</row>
    <row r="726" spans="12:165" x14ac:dyDescent="0.35">
      <c r="L726" s="12"/>
      <c r="M726" s="1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</row>
    <row r="727" spans="12:165" x14ac:dyDescent="0.35">
      <c r="L727" s="12"/>
      <c r="M727" s="1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</row>
    <row r="728" spans="12:165" x14ac:dyDescent="0.35">
      <c r="L728" s="12"/>
      <c r="M728" s="1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</row>
    <row r="729" spans="12:165" x14ac:dyDescent="0.35">
      <c r="L729" s="12"/>
      <c r="M729" s="1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</row>
    <row r="730" spans="12:165" x14ac:dyDescent="0.35">
      <c r="L730" s="12"/>
      <c r="M730" s="1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</row>
    <row r="731" spans="12:165" x14ac:dyDescent="0.35">
      <c r="L731" s="12"/>
      <c r="M731" s="1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</row>
    <row r="732" spans="12:165" x14ac:dyDescent="0.35">
      <c r="L732" s="12"/>
      <c r="M732" s="1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</row>
    <row r="733" spans="12:165" x14ac:dyDescent="0.35">
      <c r="L733" s="12"/>
      <c r="M733" s="1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</row>
    <row r="734" spans="12:165" x14ac:dyDescent="0.35">
      <c r="L734" s="12"/>
      <c r="M734" s="1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</row>
    <row r="735" spans="12:165" x14ac:dyDescent="0.35">
      <c r="L735" s="12"/>
      <c r="M735" s="1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</row>
    <row r="736" spans="12:165" x14ac:dyDescent="0.35">
      <c r="L736" s="12"/>
      <c r="M736" s="1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</row>
    <row r="737" spans="12:165" x14ac:dyDescent="0.35">
      <c r="L737" s="12"/>
      <c r="M737" s="1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</row>
    <row r="738" spans="12:165" x14ac:dyDescent="0.35">
      <c r="L738" s="12"/>
      <c r="M738" s="1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</row>
    <row r="739" spans="12:165" x14ac:dyDescent="0.35">
      <c r="L739" s="12"/>
      <c r="M739" s="1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</row>
    <row r="740" spans="12:165" x14ac:dyDescent="0.35">
      <c r="L740" s="12"/>
      <c r="M740" s="1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</row>
    <row r="741" spans="12:165" x14ac:dyDescent="0.35">
      <c r="L741" s="12"/>
      <c r="M741" s="1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</row>
    <row r="742" spans="12:165" x14ac:dyDescent="0.35">
      <c r="L742" s="12"/>
      <c r="M742" s="1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</row>
    <row r="743" spans="12:165" x14ac:dyDescent="0.35">
      <c r="L743" s="12"/>
      <c r="M743" s="1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</row>
    <row r="744" spans="12:165" x14ac:dyDescent="0.35">
      <c r="L744" s="12"/>
      <c r="M744" s="1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</row>
    <row r="745" spans="12:165" x14ac:dyDescent="0.35">
      <c r="L745" s="12"/>
      <c r="M745" s="1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</row>
    <row r="746" spans="12:165" x14ac:dyDescent="0.35">
      <c r="L746" s="12"/>
      <c r="M746" s="1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</row>
    <row r="747" spans="12:165" x14ac:dyDescent="0.35">
      <c r="L747" s="12"/>
      <c r="M747" s="1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</row>
    <row r="748" spans="12:165" x14ac:dyDescent="0.35">
      <c r="L748" s="12"/>
      <c r="M748" s="1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</row>
    <row r="749" spans="12:165" x14ac:dyDescent="0.35">
      <c r="L749" s="12"/>
      <c r="M749" s="1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</row>
    <row r="750" spans="12:165" x14ac:dyDescent="0.35">
      <c r="L750" s="12"/>
      <c r="M750" s="1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</row>
    <row r="751" spans="12:165" x14ac:dyDescent="0.35">
      <c r="L751" s="12"/>
      <c r="M751" s="1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</row>
    <row r="752" spans="12:165" x14ac:dyDescent="0.35">
      <c r="L752" s="12"/>
      <c r="M752" s="1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</row>
    <row r="753" spans="12:165" x14ac:dyDescent="0.35">
      <c r="L753" s="12"/>
      <c r="M753" s="1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</row>
    <row r="754" spans="12:165" x14ac:dyDescent="0.35">
      <c r="L754" s="12"/>
      <c r="M754" s="1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</row>
    <row r="755" spans="12:165" x14ac:dyDescent="0.35">
      <c r="L755" s="12"/>
      <c r="M755" s="1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</row>
    <row r="756" spans="12:165" x14ac:dyDescent="0.35">
      <c r="L756" s="12"/>
      <c r="M756" s="1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</row>
    <row r="757" spans="12:165" x14ac:dyDescent="0.35">
      <c r="L757" s="12"/>
      <c r="M757" s="1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</row>
    <row r="758" spans="12:165" x14ac:dyDescent="0.35">
      <c r="L758" s="12"/>
      <c r="M758" s="1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</row>
    <row r="759" spans="12:165" x14ac:dyDescent="0.35">
      <c r="L759" s="12"/>
      <c r="M759" s="1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</row>
    <row r="760" spans="12:165" x14ac:dyDescent="0.35">
      <c r="L760" s="12"/>
      <c r="M760" s="1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</row>
    <row r="761" spans="12:165" x14ac:dyDescent="0.35">
      <c r="L761" s="12"/>
      <c r="M761" s="1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</row>
    <row r="762" spans="12:165" x14ac:dyDescent="0.35">
      <c r="L762" s="12"/>
      <c r="M762" s="1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</row>
    <row r="763" spans="12:165" x14ac:dyDescent="0.35">
      <c r="L763" s="12"/>
      <c r="M763" s="1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</row>
    <row r="764" spans="12:165" x14ac:dyDescent="0.35">
      <c r="L764" s="12"/>
      <c r="M764" s="1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</row>
    <row r="765" spans="12:165" x14ac:dyDescent="0.35">
      <c r="L765" s="12"/>
      <c r="M765" s="1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</row>
    <row r="766" spans="12:165" x14ac:dyDescent="0.35">
      <c r="L766" s="12"/>
      <c r="M766" s="1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</row>
    <row r="767" spans="12:165" x14ac:dyDescent="0.35">
      <c r="L767" s="12"/>
      <c r="M767" s="1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</row>
    <row r="768" spans="12:165" x14ac:dyDescent="0.35">
      <c r="L768" s="12"/>
      <c r="M768" s="1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</row>
    <row r="769" spans="12:165" x14ac:dyDescent="0.35">
      <c r="L769" s="12"/>
      <c r="M769" s="1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</row>
    <row r="770" spans="12:165" x14ac:dyDescent="0.35">
      <c r="L770" s="12"/>
      <c r="M770" s="1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</row>
    <row r="771" spans="12:165" x14ac:dyDescent="0.35">
      <c r="L771" s="12"/>
      <c r="M771" s="1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</row>
    <row r="772" spans="12:165" x14ac:dyDescent="0.35">
      <c r="L772" s="12"/>
      <c r="M772" s="1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</row>
    <row r="773" spans="12:165" x14ac:dyDescent="0.35">
      <c r="L773" s="12"/>
      <c r="M773" s="1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</row>
    <row r="774" spans="12:165" x14ac:dyDescent="0.35">
      <c r="L774" s="12"/>
      <c r="M774" s="1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</row>
    <row r="775" spans="12:165" x14ac:dyDescent="0.35">
      <c r="L775" s="12"/>
      <c r="M775" s="1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</row>
    <row r="776" spans="12:165" x14ac:dyDescent="0.35">
      <c r="L776" s="12"/>
      <c r="M776" s="1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</row>
    <row r="777" spans="12:165" x14ac:dyDescent="0.35">
      <c r="L777" s="12"/>
      <c r="M777" s="1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</row>
    <row r="778" spans="12:165" x14ac:dyDescent="0.35">
      <c r="L778" s="12"/>
      <c r="M778" s="1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</row>
    <row r="779" spans="12:165" x14ac:dyDescent="0.35">
      <c r="L779" s="12"/>
      <c r="M779" s="1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</row>
    <row r="780" spans="12:165" x14ac:dyDescent="0.35">
      <c r="L780" s="12"/>
      <c r="M780" s="1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</row>
    <row r="781" spans="12:165" x14ac:dyDescent="0.35">
      <c r="L781" s="12"/>
      <c r="M781" s="1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</row>
    <row r="782" spans="12:165" x14ac:dyDescent="0.35">
      <c r="L782" s="12"/>
      <c r="M782" s="1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</row>
    <row r="783" spans="12:165" x14ac:dyDescent="0.35">
      <c r="L783" s="12"/>
      <c r="M783" s="1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</row>
    <row r="784" spans="12:165" x14ac:dyDescent="0.35">
      <c r="L784" s="12"/>
      <c r="M784" s="1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</row>
    <row r="785" spans="12:165" x14ac:dyDescent="0.35">
      <c r="L785" s="12"/>
      <c r="M785" s="1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</row>
    <row r="786" spans="12:165" x14ac:dyDescent="0.35">
      <c r="L786" s="12"/>
      <c r="M786" s="1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</row>
    <row r="787" spans="12:165" x14ac:dyDescent="0.35">
      <c r="L787" s="12"/>
      <c r="M787" s="1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</row>
    <row r="788" spans="12:165" x14ac:dyDescent="0.35">
      <c r="L788" s="12"/>
      <c r="M788" s="1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</row>
    <row r="789" spans="12:165" x14ac:dyDescent="0.35">
      <c r="L789" s="12"/>
      <c r="M789" s="1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</row>
    <row r="790" spans="12:165" x14ac:dyDescent="0.35">
      <c r="L790" s="12"/>
      <c r="M790" s="1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</row>
    <row r="791" spans="12:165" x14ac:dyDescent="0.35">
      <c r="L791" s="12"/>
      <c r="M791" s="1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</row>
    <row r="792" spans="12:165" x14ac:dyDescent="0.35">
      <c r="L792" s="12"/>
      <c r="M792" s="1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</row>
    <row r="793" spans="12:165" x14ac:dyDescent="0.35">
      <c r="L793" s="12"/>
      <c r="M793" s="1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</row>
    <row r="794" spans="12:165" x14ac:dyDescent="0.35">
      <c r="L794" s="12"/>
      <c r="M794" s="1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</row>
    <row r="795" spans="12:165" x14ac:dyDescent="0.35">
      <c r="L795" s="12"/>
      <c r="M795" s="1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</row>
    <row r="796" spans="12:165" x14ac:dyDescent="0.35">
      <c r="L796" s="12"/>
      <c r="M796" s="1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</row>
    <row r="797" spans="12:165" x14ac:dyDescent="0.35">
      <c r="L797" s="12"/>
      <c r="M797" s="1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</row>
    <row r="798" spans="12:165" x14ac:dyDescent="0.35">
      <c r="L798" s="12"/>
      <c r="M798" s="1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</row>
    <row r="799" spans="12:165" x14ac:dyDescent="0.35">
      <c r="L799" s="12"/>
      <c r="M799" s="1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</row>
    <row r="800" spans="12:165" x14ac:dyDescent="0.35">
      <c r="L800" s="12"/>
      <c r="M800" s="1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</row>
    <row r="801" spans="12:165" x14ac:dyDescent="0.35">
      <c r="L801" s="12"/>
      <c r="M801" s="1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</row>
    <row r="802" spans="12:165" x14ac:dyDescent="0.35">
      <c r="L802" s="12"/>
      <c r="M802" s="1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</row>
    <row r="803" spans="12:165" x14ac:dyDescent="0.35">
      <c r="L803" s="12"/>
      <c r="M803" s="1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</row>
    <row r="804" spans="12:165" x14ac:dyDescent="0.35">
      <c r="L804" s="12"/>
      <c r="M804" s="1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</row>
    <row r="805" spans="12:165" x14ac:dyDescent="0.35">
      <c r="L805" s="12"/>
      <c r="M805" s="1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</row>
    <row r="806" spans="12:165" x14ac:dyDescent="0.35">
      <c r="L806" s="12"/>
      <c r="M806" s="1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</row>
    <row r="807" spans="12:165" x14ac:dyDescent="0.35">
      <c r="L807" s="12"/>
      <c r="M807" s="1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</row>
    <row r="808" spans="12:165" x14ac:dyDescent="0.35">
      <c r="L808" s="12"/>
      <c r="M808" s="1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</row>
    <row r="809" spans="12:165" x14ac:dyDescent="0.35">
      <c r="L809" s="12"/>
      <c r="M809" s="1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</row>
    <row r="810" spans="12:165" x14ac:dyDescent="0.35">
      <c r="L810" s="12"/>
      <c r="M810" s="1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</row>
    <row r="811" spans="12:165" x14ac:dyDescent="0.35">
      <c r="L811" s="12"/>
      <c r="M811" s="1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</row>
    <row r="812" spans="12:165" x14ac:dyDescent="0.35">
      <c r="L812" s="12"/>
      <c r="M812" s="1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</row>
    <row r="813" spans="12:165" x14ac:dyDescent="0.35">
      <c r="L813" s="12"/>
      <c r="M813" s="1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</row>
    <row r="814" spans="12:165" x14ac:dyDescent="0.35">
      <c r="L814" s="12"/>
      <c r="M814" s="1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</row>
    <row r="815" spans="12:165" x14ac:dyDescent="0.35">
      <c r="L815" s="12"/>
      <c r="M815" s="1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</row>
    <row r="816" spans="12:165" x14ac:dyDescent="0.35">
      <c r="L816" s="12"/>
      <c r="M816" s="1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</row>
    <row r="817" spans="12:165" x14ac:dyDescent="0.35">
      <c r="L817" s="12"/>
      <c r="M817" s="1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</row>
    <row r="818" spans="12:165" x14ac:dyDescent="0.35">
      <c r="L818" s="12"/>
      <c r="M818" s="1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</row>
    <row r="819" spans="12:165" x14ac:dyDescent="0.35">
      <c r="L819" s="12"/>
      <c r="M819" s="1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</row>
    <row r="820" spans="12:165" x14ac:dyDescent="0.35">
      <c r="L820" s="12"/>
      <c r="M820" s="1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</row>
    <row r="821" spans="12:165" x14ac:dyDescent="0.35">
      <c r="L821" s="12"/>
      <c r="M821" s="1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</row>
    <row r="822" spans="12:165" x14ac:dyDescent="0.35">
      <c r="L822" s="12"/>
      <c r="M822" s="1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</row>
    <row r="823" spans="12:165" x14ac:dyDescent="0.35">
      <c r="L823" s="12"/>
      <c r="M823" s="1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</row>
    <row r="824" spans="12:165" x14ac:dyDescent="0.35">
      <c r="L824" s="12"/>
      <c r="M824" s="1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</row>
    <row r="825" spans="12:165" x14ac:dyDescent="0.35">
      <c r="L825" s="12"/>
      <c r="M825" s="1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</row>
    <row r="826" spans="12:165" x14ac:dyDescent="0.35">
      <c r="L826" s="12"/>
      <c r="M826" s="1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</row>
    <row r="827" spans="12:165" x14ac:dyDescent="0.35">
      <c r="L827" s="12"/>
      <c r="M827" s="1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</row>
    <row r="828" spans="12:165" x14ac:dyDescent="0.35">
      <c r="L828" s="12"/>
      <c r="M828" s="1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</row>
    <row r="829" spans="12:165" x14ac:dyDescent="0.35">
      <c r="L829" s="12"/>
      <c r="M829" s="1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</row>
    <row r="830" spans="12:165" x14ac:dyDescent="0.35">
      <c r="L830" s="12"/>
      <c r="M830" s="1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</row>
    <row r="831" spans="12:165" x14ac:dyDescent="0.35">
      <c r="L831" s="12"/>
      <c r="M831" s="1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</row>
    <row r="832" spans="12:165" x14ac:dyDescent="0.35">
      <c r="L832" s="12"/>
      <c r="M832" s="1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</row>
    <row r="833" spans="12:165" x14ac:dyDescent="0.35">
      <c r="L833" s="12"/>
      <c r="M833" s="1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</row>
    <row r="834" spans="12:165" x14ac:dyDescent="0.35">
      <c r="L834" s="12"/>
      <c r="M834" s="1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</row>
    <row r="835" spans="12:165" x14ac:dyDescent="0.35">
      <c r="L835" s="12"/>
      <c r="M835" s="1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</row>
    <row r="836" spans="12:165" x14ac:dyDescent="0.35">
      <c r="L836" s="12"/>
      <c r="M836" s="1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</row>
    <row r="837" spans="12:165" x14ac:dyDescent="0.35">
      <c r="L837" s="12"/>
      <c r="M837" s="1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</row>
    <row r="838" spans="12:165" x14ac:dyDescent="0.35">
      <c r="L838" s="12"/>
      <c r="M838" s="1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</row>
    <row r="839" spans="12:165" x14ac:dyDescent="0.35">
      <c r="L839" s="12"/>
      <c r="M839" s="1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</row>
    <row r="840" spans="12:165" x14ac:dyDescent="0.35">
      <c r="L840" s="12"/>
      <c r="M840" s="1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</row>
    <row r="841" spans="12:165" x14ac:dyDescent="0.35">
      <c r="L841" s="12"/>
      <c r="M841" s="1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</row>
    <row r="842" spans="12:165" x14ac:dyDescent="0.35">
      <c r="L842" s="12"/>
      <c r="M842" s="1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</row>
    <row r="843" spans="12:165" x14ac:dyDescent="0.35">
      <c r="L843" s="12"/>
      <c r="M843" s="1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</row>
    <row r="844" spans="12:165" x14ac:dyDescent="0.35">
      <c r="L844" s="12"/>
      <c r="M844" s="1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</row>
    <row r="845" spans="12:165" x14ac:dyDescent="0.35">
      <c r="L845" s="12"/>
      <c r="M845" s="1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</row>
    <row r="846" spans="12:165" x14ac:dyDescent="0.35">
      <c r="L846" s="12"/>
      <c r="M846" s="1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</row>
    <row r="847" spans="12:165" x14ac:dyDescent="0.35">
      <c r="L847" s="12"/>
      <c r="M847" s="1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</row>
    <row r="848" spans="12:165" x14ac:dyDescent="0.35">
      <c r="L848" s="12"/>
      <c r="M848" s="1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</row>
    <row r="849" spans="12:165" x14ac:dyDescent="0.35">
      <c r="L849" s="12"/>
      <c r="M849" s="1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</row>
    <row r="850" spans="12:165" x14ac:dyDescent="0.35">
      <c r="L850" s="12"/>
      <c r="M850" s="1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</row>
    <row r="851" spans="12:165" x14ac:dyDescent="0.35">
      <c r="L851" s="12"/>
      <c r="M851" s="1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</row>
    <row r="852" spans="12:165" x14ac:dyDescent="0.35">
      <c r="L852" s="12"/>
      <c r="M852" s="1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</row>
    <row r="853" spans="12:165" x14ac:dyDescent="0.35">
      <c r="L853" s="12"/>
      <c r="M853" s="1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</row>
    <row r="854" spans="12:165" x14ac:dyDescent="0.35">
      <c r="L854" s="12"/>
      <c r="M854" s="1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</row>
    <row r="855" spans="12:165" x14ac:dyDescent="0.35">
      <c r="L855" s="12"/>
      <c r="M855" s="1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</row>
    <row r="856" spans="12:165" x14ac:dyDescent="0.35">
      <c r="L856" s="12"/>
      <c r="M856" s="1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</row>
    <row r="857" spans="12:165" x14ac:dyDescent="0.35">
      <c r="L857" s="12"/>
      <c r="M857" s="1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</row>
    <row r="858" spans="12:165" x14ac:dyDescent="0.35">
      <c r="L858" s="12"/>
      <c r="M858" s="1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</row>
    <row r="859" spans="12:165" x14ac:dyDescent="0.35">
      <c r="L859" s="12"/>
      <c r="M859" s="1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</row>
    <row r="860" spans="12:165" x14ac:dyDescent="0.35">
      <c r="L860" s="12"/>
      <c r="M860" s="1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</row>
    <row r="861" spans="12:165" x14ac:dyDescent="0.35">
      <c r="L861" s="12"/>
      <c r="M861" s="1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</row>
    <row r="862" spans="12:165" x14ac:dyDescent="0.35">
      <c r="L862" s="12"/>
      <c r="M862" s="1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</row>
    <row r="863" spans="12:165" x14ac:dyDescent="0.35">
      <c r="L863" s="12"/>
      <c r="M863" s="1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</row>
    <row r="864" spans="12:165" x14ac:dyDescent="0.35">
      <c r="L864" s="12"/>
      <c r="M864" s="1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</row>
    <row r="865" spans="12:165" x14ac:dyDescent="0.35">
      <c r="L865" s="12"/>
      <c r="M865" s="1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</row>
    <row r="866" spans="12:165" x14ac:dyDescent="0.35">
      <c r="L866" s="12"/>
      <c r="M866" s="1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</row>
    <row r="867" spans="12:165" x14ac:dyDescent="0.35">
      <c r="L867" s="12"/>
      <c r="M867" s="1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</row>
    <row r="868" spans="12:165" x14ac:dyDescent="0.35">
      <c r="L868" s="12"/>
      <c r="M868" s="1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</row>
    <row r="869" spans="12:165" x14ac:dyDescent="0.35">
      <c r="L869" s="12"/>
      <c r="M869" s="1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</row>
    <row r="870" spans="12:165" x14ac:dyDescent="0.35">
      <c r="L870" s="12"/>
      <c r="M870" s="1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</row>
    <row r="871" spans="12:165" x14ac:dyDescent="0.35">
      <c r="L871" s="12"/>
      <c r="M871" s="1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</row>
    <row r="872" spans="12:165" x14ac:dyDescent="0.35">
      <c r="L872" s="12"/>
      <c r="M872" s="1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</row>
    <row r="873" spans="12:165" x14ac:dyDescent="0.35">
      <c r="L873" s="12"/>
      <c r="M873" s="1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</row>
    <row r="874" spans="12:165" x14ac:dyDescent="0.35">
      <c r="L874" s="12"/>
      <c r="M874" s="1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</row>
    <row r="875" spans="12:165" x14ac:dyDescent="0.35">
      <c r="L875" s="12"/>
      <c r="M875" s="1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</row>
    <row r="876" spans="12:165" x14ac:dyDescent="0.35">
      <c r="L876" s="12"/>
      <c r="M876" s="1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</row>
    <row r="877" spans="12:165" x14ac:dyDescent="0.35">
      <c r="L877" s="12"/>
      <c r="M877" s="1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</row>
    <row r="878" spans="12:165" x14ac:dyDescent="0.35">
      <c r="L878" s="12"/>
      <c r="M878" s="1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</row>
    <row r="879" spans="12:165" x14ac:dyDescent="0.35">
      <c r="L879" s="12"/>
      <c r="M879" s="1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</row>
    <row r="880" spans="12:165" x14ac:dyDescent="0.35">
      <c r="L880" s="12"/>
      <c r="M880" s="1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</row>
    <row r="881" spans="12:165" x14ac:dyDescent="0.35">
      <c r="L881" s="12"/>
      <c r="M881" s="1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</row>
    <row r="882" spans="12:165" x14ac:dyDescent="0.35">
      <c r="L882" s="12"/>
      <c r="M882" s="1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</row>
    <row r="883" spans="12:165" x14ac:dyDescent="0.35">
      <c r="L883" s="12"/>
      <c r="M883" s="1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</row>
    <row r="884" spans="12:165" x14ac:dyDescent="0.35">
      <c r="L884" s="12"/>
      <c r="M884" s="1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</row>
    <row r="885" spans="12:165" x14ac:dyDescent="0.35">
      <c r="L885" s="12"/>
      <c r="M885" s="1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</row>
    <row r="886" spans="12:165" x14ac:dyDescent="0.35">
      <c r="L886" s="12"/>
      <c r="M886" s="1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</row>
    <row r="887" spans="12:165" x14ac:dyDescent="0.35">
      <c r="L887" s="12"/>
      <c r="M887" s="1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</row>
    <row r="888" spans="12:165" x14ac:dyDescent="0.35">
      <c r="L888" s="12"/>
      <c r="M888" s="1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</row>
    <row r="889" spans="12:165" x14ac:dyDescent="0.35">
      <c r="L889" s="12"/>
      <c r="M889" s="1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</row>
    <row r="890" spans="12:165" x14ac:dyDescent="0.35">
      <c r="L890" s="12"/>
      <c r="M890" s="1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</row>
    <row r="891" spans="12:165" x14ac:dyDescent="0.35">
      <c r="L891" s="12"/>
      <c r="M891" s="1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</row>
    <row r="892" spans="12:165" x14ac:dyDescent="0.35">
      <c r="L892" s="12"/>
      <c r="M892" s="1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</row>
    <row r="893" spans="12:165" x14ac:dyDescent="0.35">
      <c r="L893" s="12"/>
      <c r="M893" s="1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</row>
    <row r="894" spans="12:165" x14ac:dyDescent="0.35">
      <c r="L894" s="12"/>
      <c r="M894" s="1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</row>
    <row r="895" spans="12:165" x14ac:dyDescent="0.35">
      <c r="L895" s="12"/>
      <c r="M895" s="1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</row>
    <row r="896" spans="12:165" x14ac:dyDescent="0.35">
      <c r="L896" s="12"/>
      <c r="M896" s="1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</row>
    <row r="897" spans="12:165" x14ac:dyDescent="0.35">
      <c r="L897" s="12"/>
      <c r="M897" s="1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</row>
    <row r="898" spans="12:165" x14ac:dyDescent="0.35">
      <c r="L898" s="12"/>
      <c r="M898" s="1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</row>
    <row r="899" spans="12:165" x14ac:dyDescent="0.35">
      <c r="L899" s="12"/>
      <c r="M899" s="1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</row>
    <row r="900" spans="12:165" x14ac:dyDescent="0.35">
      <c r="L900" s="12"/>
      <c r="M900" s="1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</row>
    <row r="901" spans="12:165" x14ac:dyDescent="0.35">
      <c r="L901" s="12"/>
      <c r="M901" s="1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</row>
    <row r="902" spans="12:165" x14ac:dyDescent="0.35">
      <c r="L902" s="12"/>
      <c r="M902" s="1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</row>
    <row r="903" spans="12:165" x14ac:dyDescent="0.35">
      <c r="L903" s="12"/>
      <c r="M903" s="1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</row>
    <row r="904" spans="12:165" x14ac:dyDescent="0.35">
      <c r="L904" s="12"/>
      <c r="M904" s="1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</row>
    <row r="905" spans="12:165" x14ac:dyDescent="0.35">
      <c r="L905" s="12"/>
      <c r="M905" s="1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</row>
    <row r="906" spans="12:165" x14ac:dyDescent="0.35">
      <c r="L906" s="12"/>
      <c r="M906" s="1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</row>
    <row r="907" spans="12:165" x14ac:dyDescent="0.35">
      <c r="L907" s="12"/>
      <c r="M907" s="1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</row>
    <row r="908" spans="12:165" x14ac:dyDescent="0.35">
      <c r="L908" s="12"/>
      <c r="M908" s="1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</row>
    <row r="909" spans="12:165" x14ac:dyDescent="0.35">
      <c r="L909" s="12"/>
      <c r="M909" s="1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</row>
    <row r="910" spans="12:165" x14ac:dyDescent="0.35">
      <c r="L910" s="12"/>
      <c r="M910" s="1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</row>
    <row r="911" spans="12:165" x14ac:dyDescent="0.35">
      <c r="L911" s="12"/>
      <c r="M911" s="1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</row>
    <row r="912" spans="12:165" x14ac:dyDescent="0.35">
      <c r="L912" s="12"/>
      <c r="M912" s="1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</row>
    <row r="913" spans="12:165" x14ac:dyDescent="0.35">
      <c r="L913" s="12"/>
      <c r="M913" s="1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</row>
    <row r="914" spans="12:165" x14ac:dyDescent="0.35">
      <c r="L914" s="12"/>
      <c r="M914" s="1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</row>
    <row r="915" spans="12:165" x14ac:dyDescent="0.35">
      <c r="L915" s="12"/>
      <c r="M915" s="1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</row>
    <row r="916" spans="12:165" x14ac:dyDescent="0.35">
      <c r="L916" s="12"/>
      <c r="M916" s="1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</row>
    <row r="917" spans="12:165" x14ac:dyDescent="0.35">
      <c r="L917" s="12"/>
      <c r="M917" s="1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</row>
    <row r="918" spans="12:165" x14ac:dyDescent="0.35">
      <c r="L918" s="12"/>
      <c r="M918" s="1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</row>
    <row r="919" spans="12:165" x14ac:dyDescent="0.35">
      <c r="L919" s="12"/>
      <c r="M919" s="1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</row>
    <row r="920" spans="12:165" x14ac:dyDescent="0.35">
      <c r="L920" s="12"/>
      <c r="M920" s="1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</row>
    <row r="921" spans="12:165" x14ac:dyDescent="0.35">
      <c r="L921" s="12"/>
      <c r="M921" s="1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</row>
    <row r="922" spans="12:165" x14ac:dyDescent="0.35">
      <c r="L922" s="12"/>
      <c r="M922" s="1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</row>
    <row r="923" spans="12:165" x14ac:dyDescent="0.35">
      <c r="L923" s="12"/>
      <c r="M923" s="1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</row>
    <row r="924" spans="12:165" x14ac:dyDescent="0.35">
      <c r="L924" s="12"/>
      <c r="M924" s="1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</row>
    <row r="925" spans="12:165" x14ac:dyDescent="0.35">
      <c r="L925" s="12"/>
      <c r="M925" s="1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</row>
    <row r="926" spans="12:165" x14ac:dyDescent="0.35">
      <c r="L926" s="12"/>
      <c r="M926" s="1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</row>
    <row r="927" spans="12:165" x14ac:dyDescent="0.35">
      <c r="L927" s="12"/>
      <c r="M927" s="1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</row>
    <row r="928" spans="12:165" x14ac:dyDescent="0.35">
      <c r="L928" s="12"/>
      <c r="M928" s="1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</row>
    <row r="929" spans="12:165" x14ac:dyDescent="0.35">
      <c r="L929" s="12"/>
      <c r="M929" s="1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</row>
    <row r="930" spans="12:165" x14ac:dyDescent="0.35">
      <c r="L930" s="12"/>
      <c r="M930" s="1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</row>
    <row r="931" spans="12:165" x14ac:dyDescent="0.35">
      <c r="L931" s="12"/>
      <c r="M931" s="1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</row>
    <row r="932" spans="12:165" x14ac:dyDescent="0.35">
      <c r="L932" s="12"/>
      <c r="M932" s="1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</row>
    <row r="933" spans="12:165" x14ac:dyDescent="0.35">
      <c r="L933" s="12"/>
      <c r="M933" s="1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</row>
    <row r="934" spans="12:165" x14ac:dyDescent="0.35">
      <c r="L934" s="12"/>
      <c r="M934" s="1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</row>
    <row r="935" spans="12:165" x14ac:dyDescent="0.35">
      <c r="L935" s="12"/>
      <c r="M935" s="1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</row>
    <row r="936" spans="12:165" x14ac:dyDescent="0.35">
      <c r="L936" s="12"/>
      <c r="M936" s="1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</row>
    <row r="937" spans="12:165" x14ac:dyDescent="0.35">
      <c r="L937" s="12"/>
      <c r="M937" s="1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</row>
    <row r="938" spans="12:165" x14ac:dyDescent="0.35">
      <c r="L938" s="12"/>
      <c r="M938" s="1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</row>
    <row r="939" spans="12:165" x14ac:dyDescent="0.35">
      <c r="L939" s="12"/>
      <c r="M939" s="1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</row>
    <row r="940" spans="12:165" x14ac:dyDescent="0.35">
      <c r="L940" s="12"/>
      <c r="M940" s="1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</row>
    <row r="941" spans="12:165" x14ac:dyDescent="0.35">
      <c r="L941" s="12"/>
      <c r="M941" s="1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</row>
    <row r="942" spans="12:165" x14ac:dyDescent="0.35">
      <c r="L942" s="12"/>
      <c r="M942" s="1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</row>
    <row r="943" spans="12:165" x14ac:dyDescent="0.35">
      <c r="L943" s="12"/>
      <c r="M943" s="1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</row>
    <row r="944" spans="12:165" x14ac:dyDescent="0.35">
      <c r="L944" s="12"/>
      <c r="M944" s="1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</row>
    <row r="945" spans="12:165" x14ac:dyDescent="0.35">
      <c r="L945" s="12"/>
      <c r="M945" s="1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</row>
    <row r="946" spans="12:165" x14ac:dyDescent="0.35">
      <c r="L946" s="12"/>
      <c r="M946" s="1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</row>
    <row r="947" spans="12:165" x14ac:dyDescent="0.35">
      <c r="L947" s="12"/>
      <c r="M947" s="1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</row>
    <row r="948" spans="12:165" x14ac:dyDescent="0.35">
      <c r="L948" s="12"/>
      <c r="M948" s="1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</row>
    <row r="949" spans="12:165" x14ac:dyDescent="0.35">
      <c r="L949" s="12"/>
      <c r="M949" s="1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</row>
    <row r="950" spans="12:165" x14ac:dyDescent="0.35">
      <c r="L950" s="12"/>
      <c r="M950" s="1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</row>
    <row r="951" spans="12:165" x14ac:dyDescent="0.35">
      <c r="L951" s="12"/>
      <c r="M951" s="1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</row>
    <row r="952" spans="12:165" x14ac:dyDescent="0.35">
      <c r="L952" s="12"/>
      <c r="M952" s="1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</row>
    <row r="953" spans="12:165" x14ac:dyDescent="0.35">
      <c r="L953" s="12"/>
      <c r="M953" s="1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</row>
    <row r="954" spans="12:165" x14ac:dyDescent="0.35">
      <c r="L954" s="12"/>
      <c r="M954" s="1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</row>
    <row r="955" spans="12:165" x14ac:dyDescent="0.35">
      <c r="L955" s="12"/>
      <c r="M955" s="1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</row>
    <row r="956" spans="12:165" x14ac:dyDescent="0.35">
      <c r="L956" s="12"/>
      <c r="M956" s="1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</row>
    <row r="957" spans="12:165" x14ac:dyDescent="0.35">
      <c r="L957" s="12"/>
      <c r="M957" s="1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</row>
    <row r="958" spans="12:165" x14ac:dyDescent="0.35">
      <c r="L958" s="12"/>
      <c r="M958" s="1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</row>
    <row r="959" spans="12:165" x14ac:dyDescent="0.35">
      <c r="L959" s="12"/>
      <c r="M959" s="1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</row>
    <row r="960" spans="12:165" x14ac:dyDescent="0.35">
      <c r="L960" s="12"/>
      <c r="M960" s="1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</row>
    <row r="961" spans="12:165" x14ac:dyDescent="0.35">
      <c r="L961" s="12"/>
      <c r="M961" s="1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</row>
    <row r="962" spans="12:165" x14ac:dyDescent="0.35">
      <c r="L962" s="12"/>
      <c r="M962" s="1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</row>
    <row r="963" spans="12:165" x14ac:dyDescent="0.35">
      <c r="L963" s="12"/>
      <c r="M963" s="1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</row>
    <row r="964" spans="12:165" x14ac:dyDescent="0.35">
      <c r="L964" s="12"/>
      <c r="M964" s="1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</row>
    <row r="965" spans="12:165" x14ac:dyDescent="0.35">
      <c r="L965" s="12"/>
      <c r="M965" s="1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</row>
    <row r="966" spans="12:165" x14ac:dyDescent="0.35">
      <c r="L966" s="12"/>
      <c r="M966" s="1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</row>
    <row r="967" spans="12:165" x14ac:dyDescent="0.35">
      <c r="L967" s="12"/>
      <c r="M967" s="1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</row>
    <row r="968" spans="12:165" x14ac:dyDescent="0.35">
      <c r="L968" s="12"/>
      <c r="M968" s="1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</row>
    <row r="969" spans="12:165" x14ac:dyDescent="0.35">
      <c r="L969" s="12"/>
      <c r="M969" s="1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</row>
    <row r="970" spans="12:165" x14ac:dyDescent="0.35">
      <c r="L970" s="12"/>
      <c r="M970" s="1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</row>
    <row r="971" spans="12:165" x14ac:dyDescent="0.35">
      <c r="L971" s="12"/>
      <c r="M971" s="1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</row>
    <row r="972" spans="12:165" x14ac:dyDescent="0.35">
      <c r="L972" s="12"/>
      <c r="M972" s="1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</row>
    <row r="973" spans="12:165" x14ac:dyDescent="0.35">
      <c r="L973" s="12"/>
      <c r="M973" s="1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</row>
    <row r="974" spans="12:165" x14ac:dyDescent="0.35">
      <c r="L974" s="12"/>
      <c r="M974" s="1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</row>
    <row r="975" spans="12:165" x14ac:dyDescent="0.35">
      <c r="L975" s="12"/>
      <c r="M975" s="1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</row>
    <row r="976" spans="12:165" x14ac:dyDescent="0.35">
      <c r="L976" s="12"/>
      <c r="M976" s="1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</row>
    <row r="977" spans="12:165" x14ac:dyDescent="0.35">
      <c r="L977" s="12"/>
      <c r="M977" s="1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</row>
    <row r="978" spans="12:165" x14ac:dyDescent="0.35">
      <c r="L978" s="12"/>
      <c r="M978" s="1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</row>
    <row r="979" spans="12:165" x14ac:dyDescent="0.35">
      <c r="L979" s="12"/>
      <c r="M979" s="1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</row>
    <row r="980" spans="12:165" x14ac:dyDescent="0.35">
      <c r="L980" s="12"/>
      <c r="M980" s="1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</row>
    <row r="981" spans="12:165" x14ac:dyDescent="0.35">
      <c r="L981" s="12"/>
      <c r="M981" s="1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</row>
    <row r="982" spans="12:165" x14ac:dyDescent="0.35">
      <c r="L982" s="12"/>
      <c r="M982" s="1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</row>
    <row r="983" spans="12:165" x14ac:dyDescent="0.35">
      <c r="L983" s="12"/>
      <c r="M983" s="1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</row>
    <row r="984" spans="12:165" x14ac:dyDescent="0.35">
      <c r="L984" s="12"/>
      <c r="M984" s="1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</row>
    <row r="985" spans="12:165" x14ac:dyDescent="0.35">
      <c r="L985" s="12"/>
      <c r="M985" s="1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</row>
    <row r="986" spans="12:165" x14ac:dyDescent="0.35">
      <c r="L986" s="12"/>
      <c r="M986" s="1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</row>
    <row r="987" spans="12:165" x14ac:dyDescent="0.35">
      <c r="L987" s="12"/>
      <c r="M987" s="1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</row>
    <row r="988" spans="12:165" x14ac:dyDescent="0.35">
      <c r="L988" s="12"/>
      <c r="M988" s="1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</row>
    <row r="989" spans="12:165" x14ac:dyDescent="0.35">
      <c r="L989" s="12"/>
      <c r="M989" s="1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</row>
    <row r="990" spans="12:165" x14ac:dyDescent="0.35">
      <c r="L990" s="12"/>
      <c r="M990" s="1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</row>
    <row r="991" spans="12:165" x14ac:dyDescent="0.35">
      <c r="L991" s="12"/>
      <c r="M991" s="1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</row>
    <row r="992" spans="12:165" x14ac:dyDescent="0.35">
      <c r="L992" s="12"/>
      <c r="M992" s="1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</row>
    <row r="993" spans="12:165" x14ac:dyDescent="0.35">
      <c r="L993" s="12"/>
      <c r="M993" s="1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</row>
    <row r="994" spans="12:165" x14ac:dyDescent="0.35">
      <c r="L994" s="12"/>
      <c r="M994" s="1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</row>
    <row r="995" spans="12:165" x14ac:dyDescent="0.35">
      <c r="L995" s="12"/>
      <c r="M995" s="1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</row>
    <row r="996" spans="12:165" x14ac:dyDescent="0.35">
      <c r="L996" s="12"/>
      <c r="M996" s="1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</row>
    <row r="997" spans="12:165" x14ac:dyDescent="0.35">
      <c r="L997" s="12"/>
      <c r="M997" s="1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</row>
    <row r="998" spans="12:165" x14ac:dyDescent="0.35">
      <c r="L998" s="12"/>
      <c r="M998" s="1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</row>
    <row r="999" spans="12:165" x14ac:dyDescent="0.35">
      <c r="L999" s="12"/>
      <c r="M999" s="1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</row>
    <row r="1000" spans="12:165" x14ac:dyDescent="0.35">
      <c r="L1000" s="12"/>
      <c r="M1000" s="1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</row>
    <row r="1001" spans="12:165" x14ac:dyDescent="0.35">
      <c r="L1001" s="12"/>
      <c r="M1001" s="1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</row>
    <row r="1002" spans="12:165" x14ac:dyDescent="0.35">
      <c r="L1002" s="12"/>
      <c r="M1002" s="1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</row>
    <row r="1003" spans="12:165" x14ac:dyDescent="0.35">
      <c r="L1003" s="12"/>
      <c r="M1003" s="1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</row>
    <row r="1004" spans="12:165" x14ac:dyDescent="0.35">
      <c r="L1004" s="12"/>
      <c r="M1004" s="1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</row>
    <row r="1005" spans="12:165" x14ac:dyDescent="0.35">
      <c r="L1005" s="12"/>
      <c r="M1005" s="1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</row>
    <row r="1006" spans="12:165" x14ac:dyDescent="0.35">
      <c r="L1006" s="12"/>
      <c r="M1006" s="1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</row>
    <row r="1007" spans="12:165" x14ac:dyDescent="0.35">
      <c r="L1007" s="12"/>
      <c r="M1007" s="1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</row>
    <row r="1008" spans="12:165" x14ac:dyDescent="0.35">
      <c r="L1008" s="12"/>
      <c r="M1008" s="1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</row>
    <row r="1009" spans="12:165" x14ac:dyDescent="0.35">
      <c r="L1009" s="12"/>
      <c r="M1009" s="1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</row>
    <row r="1010" spans="12:165" x14ac:dyDescent="0.35">
      <c r="L1010" s="12"/>
      <c r="M1010" s="1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</row>
    <row r="1011" spans="12:165" x14ac:dyDescent="0.35">
      <c r="L1011" s="12"/>
      <c r="M1011" s="1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</row>
    <row r="1012" spans="12:165" x14ac:dyDescent="0.35">
      <c r="L1012" s="12"/>
      <c r="M1012" s="1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</row>
    <row r="1013" spans="12:165" x14ac:dyDescent="0.35">
      <c r="L1013" s="12"/>
      <c r="M1013" s="1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</row>
    <row r="1014" spans="12:165" x14ac:dyDescent="0.35">
      <c r="L1014" s="12"/>
      <c r="M1014" s="1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</row>
    <row r="1015" spans="12:165" x14ac:dyDescent="0.35">
      <c r="L1015" s="12"/>
      <c r="M1015" s="1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</row>
    <row r="1016" spans="12:165" x14ac:dyDescent="0.35">
      <c r="L1016" s="12"/>
      <c r="M1016" s="1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</row>
    <row r="1017" spans="12:165" x14ac:dyDescent="0.35">
      <c r="L1017" s="12"/>
      <c r="M1017" s="1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</row>
    <row r="1018" spans="12:165" x14ac:dyDescent="0.35">
      <c r="L1018" s="12"/>
      <c r="M1018" s="1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</row>
    <row r="1019" spans="12:165" x14ac:dyDescent="0.35">
      <c r="L1019" s="12"/>
      <c r="M1019" s="1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</row>
    <row r="1020" spans="12:165" x14ac:dyDescent="0.35">
      <c r="L1020" s="12"/>
      <c r="M1020" s="1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</row>
    <row r="1021" spans="12:165" x14ac:dyDescent="0.35">
      <c r="L1021" s="12"/>
      <c r="M1021" s="1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</row>
    <row r="1022" spans="12:165" x14ac:dyDescent="0.35">
      <c r="L1022" s="12"/>
      <c r="M1022" s="1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</row>
    <row r="1023" spans="12:165" x14ac:dyDescent="0.35">
      <c r="L1023" s="12"/>
      <c r="M1023" s="1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</row>
    <row r="1024" spans="12:165" x14ac:dyDescent="0.35">
      <c r="L1024" s="12"/>
      <c r="M1024" s="1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</row>
    <row r="1025" spans="12:165" x14ac:dyDescent="0.35">
      <c r="L1025" s="12"/>
      <c r="M1025" s="1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</row>
    <row r="1026" spans="12:165" x14ac:dyDescent="0.35">
      <c r="L1026" s="12"/>
      <c r="M1026" s="1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</row>
    <row r="1027" spans="12:165" x14ac:dyDescent="0.35">
      <c r="L1027" s="12"/>
      <c r="M1027" s="1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</row>
    <row r="1028" spans="12:165" x14ac:dyDescent="0.35">
      <c r="L1028" s="12"/>
      <c r="M1028" s="1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</row>
    <row r="1029" spans="12:165" x14ac:dyDescent="0.35">
      <c r="L1029" s="12"/>
      <c r="M1029" s="1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</row>
    <row r="1030" spans="12:165" x14ac:dyDescent="0.35">
      <c r="L1030" s="12"/>
      <c r="M1030" s="1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</row>
    <row r="1031" spans="12:165" x14ac:dyDescent="0.35">
      <c r="L1031" s="12"/>
      <c r="M1031" s="1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</row>
    <row r="1032" spans="12:165" x14ac:dyDescent="0.35">
      <c r="L1032" s="12"/>
      <c r="M1032" s="1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</row>
    <row r="1033" spans="12:165" x14ac:dyDescent="0.35">
      <c r="L1033" s="12"/>
      <c r="M1033" s="1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</row>
    <row r="1034" spans="12:165" x14ac:dyDescent="0.35">
      <c r="L1034" s="12"/>
      <c r="M1034" s="1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</row>
    <row r="1035" spans="12:165" x14ac:dyDescent="0.35">
      <c r="L1035" s="12"/>
      <c r="M1035" s="1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</row>
    <row r="1036" spans="12:165" x14ac:dyDescent="0.35">
      <c r="L1036" s="12"/>
      <c r="M1036" s="1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</row>
    <row r="1037" spans="12:165" x14ac:dyDescent="0.35">
      <c r="L1037" s="12"/>
      <c r="M1037" s="1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</row>
    <row r="1038" spans="12:165" x14ac:dyDescent="0.35">
      <c r="L1038" s="12"/>
      <c r="M1038" s="1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</row>
    <row r="1039" spans="12:165" x14ac:dyDescent="0.35">
      <c r="L1039" s="12"/>
      <c r="M1039" s="1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</row>
    <row r="1040" spans="12:165" x14ac:dyDescent="0.35">
      <c r="L1040" s="12"/>
      <c r="M1040" s="1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</row>
    <row r="1041" spans="12:165" x14ac:dyDescent="0.35">
      <c r="L1041" s="12"/>
      <c r="M1041" s="1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</row>
    <row r="1042" spans="12:165" x14ac:dyDescent="0.35">
      <c r="L1042" s="12"/>
      <c r="M1042" s="1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</row>
    <row r="1043" spans="12:165" x14ac:dyDescent="0.35">
      <c r="L1043" s="12"/>
      <c r="M1043" s="1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</row>
    <row r="1044" spans="12:165" x14ac:dyDescent="0.35">
      <c r="L1044" s="12"/>
      <c r="M1044" s="1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</row>
    <row r="1045" spans="12:165" x14ac:dyDescent="0.35">
      <c r="L1045" s="12"/>
      <c r="M1045" s="1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</row>
    <row r="1046" spans="12:165" x14ac:dyDescent="0.35">
      <c r="L1046" s="12"/>
      <c r="M1046" s="1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</row>
    <row r="1047" spans="12:165" x14ac:dyDescent="0.35">
      <c r="L1047" s="12"/>
      <c r="M1047" s="1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</row>
    <row r="1048" spans="12:165" x14ac:dyDescent="0.35">
      <c r="L1048" s="12"/>
      <c r="M1048" s="1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</row>
    <row r="1049" spans="12:165" x14ac:dyDescent="0.35">
      <c r="L1049" s="12"/>
      <c r="M1049" s="1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</row>
    <row r="1050" spans="12:165" x14ac:dyDescent="0.35">
      <c r="L1050" s="12"/>
      <c r="M1050" s="1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</row>
    <row r="1051" spans="12:165" x14ac:dyDescent="0.35">
      <c r="L1051" s="12"/>
      <c r="M1051" s="1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</row>
    <row r="1052" spans="12:165" x14ac:dyDescent="0.35">
      <c r="L1052" s="12"/>
      <c r="M1052" s="1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</row>
    <row r="1053" spans="12:165" x14ac:dyDescent="0.35">
      <c r="L1053" s="12"/>
      <c r="M1053" s="1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</row>
    <row r="1054" spans="12:165" x14ac:dyDescent="0.35">
      <c r="L1054" s="12"/>
      <c r="M1054" s="1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</row>
    <row r="1055" spans="12:165" x14ac:dyDescent="0.35">
      <c r="L1055" s="12"/>
      <c r="M1055" s="1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</row>
    <row r="1056" spans="12:165" x14ac:dyDescent="0.35">
      <c r="L1056" s="12"/>
      <c r="M1056" s="1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</row>
    <row r="1057" spans="12:165" x14ac:dyDescent="0.35">
      <c r="L1057" s="12"/>
      <c r="M1057" s="1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</row>
    <row r="1058" spans="12:165" x14ac:dyDescent="0.35">
      <c r="L1058" s="12"/>
      <c r="M1058" s="1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</row>
    <row r="1059" spans="12:165" x14ac:dyDescent="0.35">
      <c r="L1059" s="12"/>
      <c r="M1059" s="1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</row>
    <row r="1060" spans="12:165" x14ac:dyDescent="0.35">
      <c r="L1060" s="12"/>
      <c r="M1060" s="1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</row>
    <row r="1061" spans="12:165" x14ac:dyDescent="0.35">
      <c r="L1061" s="12"/>
      <c r="M1061" s="1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</row>
    <row r="1062" spans="12:165" x14ac:dyDescent="0.35">
      <c r="L1062" s="12"/>
      <c r="M1062" s="1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</row>
    <row r="1063" spans="12:165" x14ac:dyDescent="0.35">
      <c r="L1063" s="12"/>
      <c r="M1063" s="1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</row>
    <row r="1064" spans="12:165" x14ac:dyDescent="0.35">
      <c r="L1064" s="12"/>
      <c r="M1064" s="1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</row>
    <row r="1065" spans="12:165" x14ac:dyDescent="0.35">
      <c r="L1065" s="12"/>
      <c r="M1065" s="1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</row>
    <row r="1066" spans="12:165" x14ac:dyDescent="0.35">
      <c r="L1066" s="12"/>
      <c r="M1066" s="1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</row>
    <row r="1067" spans="12:165" x14ac:dyDescent="0.35">
      <c r="L1067" s="12"/>
      <c r="M1067" s="1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</row>
    <row r="1068" spans="12:165" x14ac:dyDescent="0.35">
      <c r="L1068" s="12"/>
      <c r="M1068" s="1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</row>
    <row r="1069" spans="12:165" x14ac:dyDescent="0.35">
      <c r="L1069" s="12"/>
      <c r="M1069" s="1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</row>
    <row r="1070" spans="12:165" x14ac:dyDescent="0.35">
      <c r="L1070" s="12"/>
      <c r="M1070" s="1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</row>
    <row r="1071" spans="12:165" x14ac:dyDescent="0.35">
      <c r="L1071" s="12"/>
      <c r="M1071" s="1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</row>
    <row r="1072" spans="12:165" x14ac:dyDescent="0.35">
      <c r="L1072" s="12"/>
      <c r="M1072" s="1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</row>
    <row r="1073" spans="12:165" x14ac:dyDescent="0.35">
      <c r="L1073" s="12"/>
      <c r="M1073" s="1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</row>
    <row r="1074" spans="12:165" x14ac:dyDescent="0.35">
      <c r="L1074" s="12"/>
      <c r="M1074" s="1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</row>
    <row r="1075" spans="12:165" x14ac:dyDescent="0.35">
      <c r="L1075" s="12"/>
      <c r="M1075" s="1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</row>
    <row r="1076" spans="12:165" x14ac:dyDescent="0.35">
      <c r="L1076" s="12"/>
      <c r="M1076" s="1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</row>
    <row r="1077" spans="12:165" x14ac:dyDescent="0.35">
      <c r="L1077" s="12"/>
      <c r="M1077" s="1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</row>
    <row r="1078" spans="12:165" x14ac:dyDescent="0.35">
      <c r="L1078" s="12"/>
      <c r="M1078" s="1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</row>
    <row r="1079" spans="12:165" x14ac:dyDescent="0.35">
      <c r="L1079" s="12"/>
      <c r="M1079" s="1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</row>
    <row r="1080" spans="12:165" x14ac:dyDescent="0.35">
      <c r="L1080" s="12"/>
      <c r="M1080" s="1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</row>
    <row r="1081" spans="12:165" x14ac:dyDescent="0.35">
      <c r="L1081" s="12"/>
      <c r="M1081" s="1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</row>
    <row r="1082" spans="12:165" x14ac:dyDescent="0.35">
      <c r="L1082" s="12"/>
      <c r="M1082" s="1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</row>
    <row r="1083" spans="12:165" x14ac:dyDescent="0.35">
      <c r="L1083" s="12"/>
      <c r="M1083" s="1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</row>
    <row r="1084" spans="12:165" x14ac:dyDescent="0.35">
      <c r="L1084" s="12"/>
      <c r="M1084" s="1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</row>
    <row r="1085" spans="12:165" x14ac:dyDescent="0.35">
      <c r="L1085" s="12"/>
      <c r="M1085" s="1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</row>
    <row r="1086" spans="12:165" x14ac:dyDescent="0.35">
      <c r="L1086" s="12"/>
      <c r="M1086" s="1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</row>
    <row r="1087" spans="12:165" x14ac:dyDescent="0.35">
      <c r="L1087" s="12"/>
      <c r="M1087" s="1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</row>
    <row r="1088" spans="12:165" x14ac:dyDescent="0.35">
      <c r="L1088" s="12"/>
      <c r="M1088" s="1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</row>
    <row r="1089" spans="12:165" x14ac:dyDescent="0.35">
      <c r="L1089" s="12"/>
      <c r="M1089" s="1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</row>
    <row r="1090" spans="12:165" x14ac:dyDescent="0.35">
      <c r="L1090" s="12"/>
      <c r="M1090" s="1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</row>
    <row r="1091" spans="12:165" x14ac:dyDescent="0.35">
      <c r="L1091" s="12"/>
      <c r="M1091" s="1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</row>
    <row r="1092" spans="12:165" x14ac:dyDescent="0.35">
      <c r="L1092" s="12"/>
      <c r="M1092" s="1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</row>
    <row r="1093" spans="12:165" x14ac:dyDescent="0.35">
      <c r="L1093" s="12"/>
      <c r="M1093" s="1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</row>
    <row r="1094" spans="12:165" x14ac:dyDescent="0.35">
      <c r="L1094" s="12"/>
      <c r="M1094" s="1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</row>
    <row r="1095" spans="12:165" x14ac:dyDescent="0.35">
      <c r="L1095" s="12"/>
      <c r="M1095" s="1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</row>
    <row r="1096" spans="12:165" x14ac:dyDescent="0.35">
      <c r="L1096" s="12"/>
      <c r="M1096" s="1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</row>
    <row r="1097" spans="12:165" x14ac:dyDescent="0.35">
      <c r="L1097" s="12"/>
      <c r="M1097" s="1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</row>
    <row r="1098" spans="12:165" x14ac:dyDescent="0.35">
      <c r="L1098" s="12"/>
      <c r="M1098" s="1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</row>
    <row r="1099" spans="12:165" x14ac:dyDescent="0.35">
      <c r="L1099" s="12"/>
      <c r="M1099" s="1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</row>
    <row r="1100" spans="12:165" x14ac:dyDescent="0.35">
      <c r="L1100" s="12"/>
      <c r="M1100" s="1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</row>
    <row r="1101" spans="12:165" x14ac:dyDescent="0.35">
      <c r="L1101" s="12"/>
      <c r="M1101" s="1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</row>
    <row r="1102" spans="12:165" x14ac:dyDescent="0.35">
      <c r="L1102" s="12"/>
      <c r="M1102" s="1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</row>
    <row r="1103" spans="12:165" x14ac:dyDescent="0.35">
      <c r="L1103" s="12"/>
      <c r="M1103" s="1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</row>
    <row r="1104" spans="12:165" x14ac:dyDescent="0.35">
      <c r="L1104" s="12"/>
      <c r="M1104" s="1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</row>
    <row r="1105" spans="12:165" x14ac:dyDescent="0.35">
      <c r="L1105" s="12"/>
      <c r="M1105" s="1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</row>
    <row r="1106" spans="12:165" x14ac:dyDescent="0.35">
      <c r="L1106" s="12"/>
      <c r="M1106" s="1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</row>
    <row r="1107" spans="12:165" x14ac:dyDescent="0.35">
      <c r="L1107" s="12"/>
      <c r="M1107" s="1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</row>
    <row r="1108" spans="12:165" x14ac:dyDescent="0.35">
      <c r="L1108" s="12"/>
      <c r="M1108" s="1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</row>
    <row r="1109" spans="12:165" x14ac:dyDescent="0.35">
      <c r="L1109" s="12"/>
      <c r="M1109" s="1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</row>
    <row r="1110" spans="12:165" x14ac:dyDescent="0.35">
      <c r="L1110" s="12"/>
      <c r="M1110" s="1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</row>
    <row r="1111" spans="12:165" x14ac:dyDescent="0.35">
      <c r="L1111" s="12"/>
      <c r="M1111" s="1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</row>
    <row r="1112" spans="12:165" x14ac:dyDescent="0.35">
      <c r="L1112" s="12"/>
      <c r="M1112" s="1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</row>
    <row r="1113" spans="12:165" x14ac:dyDescent="0.35">
      <c r="L1113" s="12"/>
      <c r="M1113" s="1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</row>
    <row r="1114" spans="12:165" x14ac:dyDescent="0.35">
      <c r="L1114" s="12"/>
      <c r="M1114" s="1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</row>
    <row r="1115" spans="12:165" x14ac:dyDescent="0.35">
      <c r="L1115" s="12"/>
      <c r="M1115" s="1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</row>
    <row r="1116" spans="12:165" x14ac:dyDescent="0.35">
      <c r="L1116" s="12"/>
      <c r="M1116" s="1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</row>
    <row r="1117" spans="12:165" x14ac:dyDescent="0.35">
      <c r="L1117" s="12"/>
      <c r="M1117" s="1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</row>
    <row r="1118" spans="12:165" x14ac:dyDescent="0.35">
      <c r="L1118" s="12"/>
      <c r="M1118" s="1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</row>
    <row r="1119" spans="12:165" x14ac:dyDescent="0.35">
      <c r="L1119" s="12"/>
      <c r="M1119" s="1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</row>
    <row r="1120" spans="12:165" x14ac:dyDescent="0.35">
      <c r="L1120" s="12"/>
      <c r="M1120" s="1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</row>
    <row r="1121" spans="12:165" x14ac:dyDescent="0.35">
      <c r="L1121" s="12"/>
      <c r="M1121" s="1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</row>
    <row r="1122" spans="12:165" x14ac:dyDescent="0.35">
      <c r="L1122" s="12"/>
      <c r="M1122" s="1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</row>
    <row r="1123" spans="12:165" x14ac:dyDescent="0.35">
      <c r="L1123" s="12"/>
      <c r="M1123" s="1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</row>
    <row r="1124" spans="12:165" x14ac:dyDescent="0.35">
      <c r="L1124" s="12"/>
      <c r="M1124" s="1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</row>
    <row r="1125" spans="12:165" x14ac:dyDescent="0.35">
      <c r="L1125" s="12"/>
      <c r="M1125" s="1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</row>
    <row r="1126" spans="12:165" x14ac:dyDescent="0.35">
      <c r="L1126" s="12"/>
      <c r="M1126" s="1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</row>
    <row r="1127" spans="12:165" x14ac:dyDescent="0.35">
      <c r="L1127" s="12"/>
      <c r="M1127" s="1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</row>
    <row r="1128" spans="12:165" x14ac:dyDescent="0.35">
      <c r="L1128" s="12"/>
      <c r="M1128" s="1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</row>
    <row r="1129" spans="12:165" x14ac:dyDescent="0.35">
      <c r="L1129" s="12"/>
      <c r="M1129" s="1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</row>
    <row r="1130" spans="12:165" x14ac:dyDescent="0.35">
      <c r="L1130" s="12"/>
      <c r="M1130" s="1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</row>
    <row r="1131" spans="12:165" x14ac:dyDescent="0.35">
      <c r="L1131" s="12"/>
      <c r="M1131" s="1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</row>
    <row r="1132" spans="12:165" x14ac:dyDescent="0.35">
      <c r="L1132" s="12"/>
      <c r="M1132" s="1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</row>
    <row r="1133" spans="12:165" x14ac:dyDescent="0.35">
      <c r="L1133" s="12"/>
      <c r="M1133" s="1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</row>
    <row r="1134" spans="12:165" x14ac:dyDescent="0.35">
      <c r="L1134" s="12"/>
      <c r="M1134" s="1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</row>
    <row r="1135" spans="12:165" x14ac:dyDescent="0.35">
      <c r="L1135" s="12"/>
      <c r="M1135" s="1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</row>
    <row r="1136" spans="12:165" x14ac:dyDescent="0.35">
      <c r="L1136" s="12"/>
      <c r="M1136" s="1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</row>
    <row r="1137" spans="12:165" x14ac:dyDescent="0.35">
      <c r="L1137" s="12"/>
      <c r="M1137" s="1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</row>
    <row r="1138" spans="12:165" x14ac:dyDescent="0.35">
      <c r="L1138" s="12"/>
      <c r="M1138" s="1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</row>
    <row r="1139" spans="12:165" x14ac:dyDescent="0.35">
      <c r="L1139" s="12"/>
      <c r="M1139" s="1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</row>
    <row r="1140" spans="12:165" x14ac:dyDescent="0.35">
      <c r="L1140" s="12"/>
      <c r="M1140" s="1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</row>
    <row r="1141" spans="12:165" x14ac:dyDescent="0.35">
      <c r="L1141" s="12"/>
      <c r="M1141" s="1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</row>
    <row r="1142" spans="12:165" x14ac:dyDescent="0.35">
      <c r="L1142" s="12"/>
      <c r="M1142" s="1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</row>
    <row r="1143" spans="12:165" x14ac:dyDescent="0.35">
      <c r="L1143" s="12"/>
      <c r="M1143" s="1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</row>
    <row r="1144" spans="12:165" x14ac:dyDescent="0.35">
      <c r="L1144" s="12"/>
      <c r="M1144" s="1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</row>
    <row r="1145" spans="12:165" x14ac:dyDescent="0.35">
      <c r="L1145" s="12"/>
      <c r="M1145" s="1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</row>
    <row r="1146" spans="12:165" x14ac:dyDescent="0.35">
      <c r="L1146" s="12"/>
      <c r="M1146" s="1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</row>
    <row r="1147" spans="12:165" x14ac:dyDescent="0.35">
      <c r="L1147" s="12"/>
      <c r="M1147" s="1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</row>
    <row r="1148" spans="12:165" x14ac:dyDescent="0.35">
      <c r="L1148" s="12"/>
      <c r="M1148" s="1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</row>
    <row r="1149" spans="12:165" x14ac:dyDescent="0.35">
      <c r="L1149" s="12"/>
      <c r="M1149" s="1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</row>
    <row r="1150" spans="12:165" x14ac:dyDescent="0.35">
      <c r="L1150" s="12"/>
      <c r="M1150" s="1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</row>
    <row r="1151" spans="12:165" x14ac:dyDescent="0.35">
      <c r="L1151" s="12"/>
      <c r="M1151" s="1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</row>
    <row r="1152" spans="12:165" x14ac:dyDescent="0.35">
      <c r="L1152" s="12"/>
      <c r="M1152" s="1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</row>
    <row r="1153" spans="12:165" x14ac:dyDescent="0.35">
      <c r="L1153" s="12"/>
      <c r="M1153" s="1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</row>
    <row r="1154" spans="12:165" x14ac:dyDescent="0.35">
      <c r="L1154" s="12"/>
      <c r="M1154" s="1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</row>
    <row r="1155" spans="12:165" x14ac:dyDescent="0.35">
      <c r="L1155" s="12"/>
      <c r="M1155" s="1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</row>
    <row r="1156" spans="12:165" x14ac:dyDescent="0.35">
      <c r="L1156" s="12"/>
      <c r="M1156" s="1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</row>
    <row r="1157" spans="12:165" x14ac:dyDescent="0.35">
      <c r="L1157" s="12"/>
      <c r="M1157" s="1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</row>
    <row r="1158" spans="12:165" x14ac:dyDescent="0.35">
      <c r="L1158" s="12"/>
      <c r="M1158" s="1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</row>
    <row r="1159" spans="12:165" x14ac:dyDescent="0.35">
      <c r="L1159" s="12"/>
      <c r="M1159" s="1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</row>
    <row r="1160" spans="12:165" x14ac:dyDescent="0.35">
      <c r="L1160" s="12"/>
      <c r="M1160" s="1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</row>
    <row r="1161" spans="12:165" x14ac:dyDescent="0.35">
      <c r="L1161" s="12"/>
      <c r="M1161" s="1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</row>
    <row r="1162" spans="12:165" x14ac:dyDescent="0.35">
      <c r="L1162" s="12"/>
      <c r="M1162" s="1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</row>
    <row r="1163" spans="12:165" x14ac:dyDescent="0.35">
      <c r="L1163" s="12"/>
      <c r="M1163" s="1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</row>
    <row r="1164" spans="12:165" x14ac:dyDescent="0.35">
      <c r="L1164" s="12"/>
      <c r="M1164" s="1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</row>
    <row r="1165" spans="12:165" x14ac:dyDescent="0.35">
      <c r="L1165" s="12"/>
      <c r="M1165" s="1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</row>
    <row r="1166" spans="12:165" x14ac:dyDescent="0.35">
      <c r="L1166" s="12"/>
      <c r="M1166" s="1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</row>
    <row r="1167" spans="12:165" x14ac:dyDescent="0.35">
      <c r="L1167" s="12"/>
      <c r="M1167" s="1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</row>
    <row r="1168" spans="12:165" x14ac:dyDescent="0.35">
      <c r="L1168" s="12"/>
      <c r="M1168" s="1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</row>
    <row r="1169" spans="12:165" x14ac:dyDescent="0.35">
      <c r="L1169" s="12"/>
      <c r="M1169" s="1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</row>
    <row r="1170" spans="12:165" x14ac:dyDescent="0.35">
      <c r="L1170" s="12"/>
      <c r="M1170" s="1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</row>
    <row r="1171" spans="12:165" x14ac:dyDescent="0.35">
      <c r="L1171" s="12"/>
      <c r="M1171" s="1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</row>
    <row r="1172" spans="12:165" x14ac:dyDescent="0.35">
      <c r="L1172" s="12"/>
      <c r="M1172" s="1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</row>
    <row r="1173" spans="12:165" x14ac:dyDescent="0.35">
      <c r="L1173" s="12"/>
      <c r="M1173" s="1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</row>
    <row r="1174" spans="12:165" x14ac:dyDescent="0.35">
      <c r="L1174" s="12"/>
      <c r="M1174" s="1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</row>
    <row r="1175" spans="12:165" x14ac:dyDescent="0.35">
      <c r="L1175" s="12"/>
      <c r="M1175" s="1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</row>
    <row r="1176" spans="12:165" x14ac:dyDescent="0.35">
      <c r="L1176" s="12"/>
      <c r="M1176" s="1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</row>
    <row r="1177" spans="12:165" x14ac:dyDescent="0.35">
      <c r="L1177" s="12"/>
      <c r="M1177" s="1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</row>
    <row r="1178" spans="12:165" x14ac:dyDescent="0.35">
      <c r="L1178" s="12"/>
      <c r="M1178" s="1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</row>
    <row r="1179" spans="12:165" x14ac:dyDescent="0.35">
      <c r="L1179" s="12"/>
      <c r="M1179" s="1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</row>
    <row r="1180" spans="12:165" x14ac:dyDescent="0.35">
      <c r="L1180" s="12"/>
      <c r="M1180" s="1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</row>
    <row r="1181" spans="12:165" x14ac:dyDescent="0.35">
      <c r="L1181" s="12"/>
      <c r="M1181" s="1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</row>
    <row r="1182" spans="12:165" x14ac:dyDescent="0.35">
      <c r="L1182" s="12"/>
      <c r="M1182" s="1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</row>
    <row r="1183" spans="12:165" x14ac:dyDescent="0.35">
      <c r="L1183" s="12"/>
      <c r="M1183" s="1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</row>
    <row r="1184" spans="12:165" x14ac:dyDescent="0.35">
      <c r="L1184" s="12"/>
      <c r="M1184" s="1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</row>
    <row r="1185" spans="12:165" x14ac:dyDescent="0.35">
      <c r="L1185" s="12"/>
      <c r="M1185" s="1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</row>
    <row r="1186" spans="12:165" x14ac:dyDescent="0.35">
      <c r="L1186" s="12"/>
      <c r="M1186" s="1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</row>
    <row r="1187" spans="12:165" x14ac:dyDescent="0.35">
      <c r="L1187" s="12"/>
      <c r="M1187" s="1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</row>
    <row r="1188" spans="12:165" x14ac:dyDescent="0.35">
      <c r="L1188" s="12"/>
      <c r="M1188" s="1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</row>
    <row r="1189" spans="12:165" x14ac:dyDescent="0.35">
      <c r="L1189" s="12"/>
      <c r="M1189" s="1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</row>
    <row r="1190" spans="12:165" x14ac:dyDescent="0.35">
      <c r="L1190" s="12"/>
      <c r="M1190" s="1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</row>
    <row r="1191" spans="12:165" x14ac:dyDescent="0.35">
      <c r="L1191" s="12"/>
      <c r="M1191" s="1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</row>
    <row r="1192" spans="12:165" x14ac:dyDescent="0.35">
      <c r="L1192" s="12"/>
      <c r="M1192" s="1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</row>
    <row r="1193" spans="12:165" x14ac:dyDescent="0.35">
      <c r="L1193" s="12"/>
      <c r="M1193" s="1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</row>
    <row r="1194" spans="12:165" x14ac:dyDescent="0.35">
      <c r="L1194" s="12"/>
      <c r="M1194" s="1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</row>
    <row r="1195" spans="12:165" x14ac:dyDescent="0.35">
      <c r="L1195" s="12"/>
      <c r="M1195" s="1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</row>
    <row r="1196" spans="12:165" x14ac:dyDescent="0.35">
      <c r="L1196" s="12"/>
      <c r="M1196" s="1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</row>
    <row r="1197" spans="12:165" x14ac:dyDescent="0.35">
      <c r="L1197" s="12"/>
      <c r="M1197" s="1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</row>
    <row r="1198" spans="12:165" x14ac:dyDescent="0.35">
      <c r="L1198" s="12"/>
      <c r="M1198" s="1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</row>
    <row r="1199" spans="12:165" x14ac:dyDescent="0.35">
      <c r="L1199" s="12"/>
      <c r="M1199" s="1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</row>
    <row r="1200" spans="12:165" x14ac:dyDescent="0.35">
      <c r="L1200" s="12"/>
      <c r="M1200" s="1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</row>
    <row r="1201" spans="12:165" x14ac:dyDescent="0.35">
      <c r="L1201" s="12"/>
      <c r="M1201" s="1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</row>
    <row r="1202" spans="12:165" x14ac:dyDescent="0.35">
      <c r="L1202" s="12"/>
      <c r="M1202" s="1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</row>
    <row r="1203" spans="12:165" x14ac:dyDescent="0.35">
      <c r="L1203" s="12"/>
      <c r="M1203" s="1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</row>
    <row r="1204" spans="12:165" x14ac:dyDescent="0.35">
      <c r="L1204" s="12"/>
      <c r="M1204" s="1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</row>
    <row r="1205" spans="12:165" x14ac:dyDescent="0.35">
      <c r="L1205" s="12"/>
      <c r="M1205" s="1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</row>
    <row r="1206" spans="12:165" x14ac:dyDescent="0.35">
      <c r="L1206" s="12"/>
      <c r="M1206" s="1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</row>
    <row r="1207" spans="12:165" x14ac:dyDescent="0.35">
      <c r="L1207" s="12"/>
      <c r="M1207" s="1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</row>
    <row r="1208" spans="12:165" x14ac:dyDescent="0.35">
      <c r="L1208" s="12"/>
      <c r="M1208" s="1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</row>
    <row r="1209" spans="12:165" x14ac:dyDescent="0.35">
      <c r="L1209" s="12"/>
      <c r="M1209" s="1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</row>
    <row r="1210" spans="12:165" x14ac:dyDescent="0.35">
      <c r="L1210" s="12"/>
      <c r="M1210" s="1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</row>
    <row r="1211" spans="12:165" x14ac:dyDescent="0.35">
      <c r="L1211" s="12"/>
      <c r="M1211" s="1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</row>
    <row r="1212" spans="12:165" x14ac:dyDescent="0.35">
      <c r="L1212" s="12"/>
      <c r="M1212" s="1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</row>
    <row r="1213" spans="12:165" x14ac:dyDescent="0.35">
      <c r="L1213" s="12"/>
      <c r="M1213" s="1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</row>
    <row r="1214" spans="12:165" x14ac:dyDescent="0.35">
      <c r="L1214" s="12"/>
      <c r="M1214" s="1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</row>
    <row r="1215" spans="12:165" x14ac:dyDescent="0.35">
      <c r="L1215" s="12"/>
      <c r="M1215" s="1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</row>
    <row r="1216" spans="12:165" x14ac:dyDescent="0.35">
      <c r="L1216" s="12"/>
      <c r="M1216" s="1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</row>
    <row r="1217" spans="12:165" x14ac:dyDescent="0.35">
      <c r="L1217" s="12"/>
      <c r="M1217" s="1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</row>
    <row r="1218" spans="12:165" x14ac:dyDescent="0.35">
      <c r="L1218" s="12"/>
      <c r="M1218" s="1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</row>
    <row r="1219" spans="12:165" x14ac:dyDescent="0.35">
      <c r="L1219" s="12"/>
      <c r="M1219" s="1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</row>
    <row r="1220" spans="12:165" x14ac:dyDescent="0.35">
      <c r="L1220" s="12"/>
      <c r="M1220" s="1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</row>
    <row r="1221" spans="12:165" x14ac:dyDescent="0.35">
      <c r="L1221" s="12"/>
      <c r="M1221" s="1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</row>
    <row r="1222" spans="12:165" x14ac:dyDescent="0.35">
      <c r="L1222" s="12"/>
      <c r="M1222" s="1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</row>
    <row r="1223" spans="12:165" x14ac:dyDescent="0.35">
      <c r="L1223" s="12"/>
      <c r="M1223" s="1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</row>
    <row r="1224" spans="12:165" x14ac:dyDescent="0.35">
      <c r="L1224" s="12"/>
      <c r="M1224" s="1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</row>
    <row r="1225" spans="12:165" x14ac:dyDescent="0.35">
      <c r="L1225" s="12"/>
      <c r="M1225" s="1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</row>
    <row r="1226" spans="12:165" x14ac:dyDescent="0.35">
      <c r="L1226" s="12"/>
      <c r="M1226" s="1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</row>
    <row r="1227" spans="12:165" x14ac:dyDescent="0.35">
      <c r="L1227" s="12"/>
      <c r="M1227" s="1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</row>
    <row r="1228" spans="12:165" x14ac:dyDescent="0.35">
      <c r="L1228" s="12"/>
      <c r="M1228" s="1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</row>
    <row r="1229" spans="12:165" x14ac:dyDescent="0.35">
      <c r="L1229" s="12"/>
      <c r="M1229" s="1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</row>
    <row r="1230" spans="12:165" x14ac:dyDescent="0.35">
      <c r="L1230" s="12"/>
      <c r="M1230" s="1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</row>
    <row r="1231" spans="12:165" x14ac:dyDescent="0.35">
      <c r="L1231" s="12"/>
      <c r="M1231" s="1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</row>
    <row r="1232" spans="12:165" x14ac:dyDescent="0.35">
      <c r="L1232" s="12"/>
      <c r="M1232" s="1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</row>
    <row r="1233" spans="12:165" x14ac:dyDescent="0.35">
      <c r="L1233" s="12"/>
      <c r="M1233" s="1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</row>
    <row r="1234" spans="12:165" x14ac:dyDescent="0.35">
      <c r="L1234" s="12"/>
      <c r="M1234" s="1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</row>
    <row r="1235" spans="12:165" x14ac:dyDescent="0.35">
      <c r="L1235" s="12"/>
      <c r="M1235" s="1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</row>
    <row r="1236" spans="12:165" x14ac:dyDescent="0.35">
      <c r="L1236" s="12"/>
      <c r="M1236" s="1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</row>
    <row r="1237" spans="12:165" x14ac:dyDescent="0.35">
      <c r="L1237" s="12"/>
      <c r="M1237" s="1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</row>
    <row r="1238" spans="12:165" x14ac:dyDescent="0.35">
      <c r="L1238" s="12"/>
      <c r="M1238" s="1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</row>
    <row r="1239" spans="12:165" x14ac:dyDescent="0.35">
      <c r="L1239" s="12"/>
      <c r="M1239" s="1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</row>
    <row r="1240" spans="12:165" x14ac:dyDescent="0.35">
      <c r="L1240" s="12"/>
      <c r="M1240" s="1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</row>
    <row r="1241" spans="12:165" x14ac:dyDescent="0.35">
      <c r="L1241" s="12"/>
      <c r="M1241" s="1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</row>
    <row r="1242" spans="12:165" x14ac:dyDescent="0.35">
      <c r="L1242" s="12"/>
      <c r="M1242" s="1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</row>
    <row r="1243" spans="12:165" x14ac:dyDescent="0.35">
      <c r="L1243" s="12"/>
      <c r="M1243" s="1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</row>
    <row r="1244" spans="12:165" x14ac:dyDescent="0.35">
      <c r="L1244" s="12"/>
      <c r="M1244" s="1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</row>
    <row r="1245" spans="12:165" x14ac:dyDescent="0.35">
      <c r="L1245" s="12"/>
      <c r="M1245" s="1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</row>
    <row r="1246" spans="12:165" x14ac:dyDescent="0.35">
      <c r="L1246" s="12"/>
      <c r="M1246" s="1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</row>
    <row r="1247" spans="12:165" x14ac:dyDescent="0.35">
      <c r="L1247" s="12"/>
      <c r="M1247" s="1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</row>
    <row r="1248" spans="12:165" x14ac:dyDescent="0.35">
      <c r="L1248" s="12"/>
      <c r="M1248" s="1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</row>
    <row r="1249" spans="12:165" x14ac:dyDescent="0.35">
      <c r="L1249" s="12"/>
      <c r="M1249" s="1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</row>
    <row r="1250" spans="12:165" x14ac:dyDescent="0.35">
      <c r="L1250" s="12"/>
      <c r="M1250" s="1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</row>
    <row r="1251" spans="12:165" x14ac:dyDescent="0.35">
      <c r="L1251" s="12"/>
      <c r="M1251" s="1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</row>
    <row r="1252" spans="12:165" x14ac:dyDescent="0.35">
      <c r="L1252" s="12"/>
      <c r="M1252" s="1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</row>
    <row r="1253" spans="12:165" x14ac:dyDescent="0.35">
      <c r="L1253" s="12"/>
      <c r="M1253" s="1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</row>
    <row r="1254" spans="12:165" x14ac:dyDescent="0.35">
      <c r="L1254" s="12"/>
      <c r="M1254" s="1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</row>
    <row r="1255" spans="12:165" x14ac:dyDescent="0.35">
      <c r="L1255" s="12"/>
      <c r="M1255" s="1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</row>
    <row r="1256" spans="12:165" x14ac:dyDescent="0.35">
      <c r="L1256" s="12"/>
      <c r="M1256" s="1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</row>
    <row r="1257" spans="12:165" x14ac:dyDescent="0.35">
      <c r="L1257" s="12"/>
      <c r="M1257" s="1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</row>
    <row r="1258" spans="12:165" x14ac:dyDescent="0.35">
      <c r="L1258" s="12"/>
      <c r="M1258" s="1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</row>
    <row r="1259" spans="12:165" x14ac:dyDescent="0.35">
      <c r="L1259" s="12"/>
      <c r="M1259" s="1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</row>
    <row r="1260" spans="12:165" x14ac:dyDescent="0.35">
      <c r="L1260" s="12"/>
      <c r="M1260" s="1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</row>
    <row r="1261" spans="12:165" x14ac:dyDescent="0.35">
      <c r="L1261" s="12"/>
      <c r="M1261" s="1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</row>
    <row r="1262" spans="12:165" x14ac:dyDescent="0.35">
      <c r="L1262" s="12"/>
      <c r="M1262" s="1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</row>
    <row r="1263" spans="12:165" x14ac:dyDescent="0.35">
      <c r="L1263" s="12"/>
      <c r="M1263" s="1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</row>
    <row r="1264" spans="12:165" x14ac:dyDescent="0.35">
      <c r="L1264" s="12"/>
      <c r="M1264" s="1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</row>
    <row r="1265" spans="12:165" x14ac:dyDescent="0.35">
      <c r="L1265" s="12"/>
      <c r="M1265" s="1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</row>
    <row r="1266" spans="12:165" x14ac:dyDescent="0.35">
      <c r="L1266" s="12"/>
      <c r="M1266" s="1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</row>
    <row r="1267" spans="12:165" x14ac:dyDescent="0.35">
      <c r="L1267" s="12"/>
      <c r="M1267" s="1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</row>
    <row r="1268" spans="12:165" x14ac:dyDescent="0.35">
      <c r="L1268" s="12"/>
      <c r="M1268" s="1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</row>
    <row r="1269" spans="12:165" x14ac:dyDescent="0.35">
      <c r="L1269" s="12"/>
      <c r="M1269" s="1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</row>
    <row r="1270" spans="12:165" x14ac:dyDescent="0.35">
      <c r="L1270" s="12"/>
      <c r="M1270" s="1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</row>
    <row r="1271" spans="12:165" x14ac:dyDescent="0.35">
      <c r="L1271" s="12"/>
      <c r="M1271" s="1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</row>
    <row r="1272" spans="12:165" x14ac:dyDescent="0.35">
      <c r="L1272" s="12"/>
      <c r="M1272" s="1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</row>
    <row r="1273" spans="12:165" x14ac:dyDescent="0.35">
      <c r="L1273" s="12"/>
      <c r="M1273" s="1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</row>
    <row r="1274" spans="12:165" x14ac:dyDescent="0.35">
      <c r="L1274" s="12"/>
      <c r="M1274" s="1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</row>
    <row r="1275" spans="12:165" x14ac:dyDescent="0.35">
      <c r="L1275" s="12"/>
      <c r="M1275" s="1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</row>
    <row r="1276" spans="12:165" x14ac:dyDescent="0.35">
      <c r="L1276" s="12"/>
      <c r="M1276" s="1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</row>
    <row r="1277" spans="12:165" x14ac:dyDescent="0.35">
      <c r="L1277" s="12"/>
      <c r="M1277" s="1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</row>
    <row r="1278" spans="12:165" x14ac:dyDescent="0.35">
      <c r="L1278" s="12"/>
      <c r="M1278" s="1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</row>
    <row r="1279" spans="12:165" x14ac:dyDescent="0.35">
      <c r="L1279" s="12"/>
      <c r="M1279" s="1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</row>
    <row r="1280" spans="12:165" x14ac:dyDescent="0.35">
      <c r="L1280" s="12"/>
      <c r="M1280" s="1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</row>
    <row r="1281" spans="12:165" x14ac:dyDescent="0.35">
      <c r="L1281" s="12"/>
      <c r="M1281" s="1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</row>
    <row r="1282" spans="12:165" x14ac:dyDescent="0.35">
      <c r="L1282" s="12"/>
      <c r="M1282" s="1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</row>
    <row r="1283" spans="12:165" x14ac:dyDescent="0.35">
      <c r="L1283" s="12"/>
      <c r="M1283" s="1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</row>
    <row r="1284" spans="12:165" x14ac:dyDescent="0.35">
      <c r="L1284" s="12"/>
      <c r="M1284" s="1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</row>
    <row r="1285" spans="12:165" x14ac:dyDescent="0.35">
      <c r="L1285" s="12"/>
      <c r="M1285" s="1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</row>
    <row r="1286" spans="12:165" x14ac:dyDescent="0.35">
      <c r="L1286" s="12"/>
      <c r="M1286" s="1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</row>
    <row r="1287" spans="12:165" x14ac:dyDescent="0.35">
      <c r="L1287" s="12"/>
      <c r="M1287" s="1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</row>
    <row r="1288" spans="12:165" x14ac:dyDescent="0.35">
      <c r="L1288" s="12"/>
      <c r="M1288" s="1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</row>
    <row r="1289" spans="12:165" x14ac:dyDescent="0.35">
      <c r="L1289" s="12"/>
      <c r="M1289" s="1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</row>
    <row r="1290" spans="12:165" x14ac:dyDescent="0.35">
      <c r="L1290" s="12"/>
      <c r="M1290" s="1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</row>
    <row r="1291" spans="12:165" x14ac:dyDescent="0.35">
      <c r="L1291" s="12"/>
      <c r="M1291" s="1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</row>
    <row r="1292" spans="12:165" x14ac:dyDescent="0.35">
      <c r="L1292" s="12"/>
      <c r="M1292" s="1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</row>
    <row r="1293" spans="12:165" x14ac:dyDescent="0.35">
      <c r="L1293" s="12"/>
      <c r="M1293" s="1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</row>
    <row r="1294" spans="12:165" x14ac:dyDescent="0.35">
      <c r="L1294" s="12"/>
      <c r="M1294" s="1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</row>
    <row r="1295" spans="12:165" x14ac:dyDescent="0.35">
      <c r="L1295" s="12"/>
      <c r="M1295" s="1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</row>
    <row r="1296" spans="12:165" x14ac:dyDescent="0.35">
      <c r="L1296" s="12"/>
      <c r="M1296" s="1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</row>
    <row r="1297" spans="12:165" x14ac:dyDescent="0.35">
      <c r="L1297" s="12"/>
      <c r="M1297" s="1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</row>
    <row r="1298" spans="12:165" x14ac:dyDescent="0.35">
      <c r="L1298" s="12"/>
      <c r="M1298" s="1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</row>
    <row r="1299" spans="12:165" x14ac:dyDescent="0.35">
      <c r="L1299" s="12"/>
      <c r="M1299" s="1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</row>
    <row r="1300" spans="12:165" x14ac:dyDescent="0.35">
      <c r="L1300" s="12"/>
      <c r="M1300" s="1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</row>
    <row r="1301" spans="12:165" x14ac:dyDescent="0.35">
      <c r="L1301" s="12"/>
      <c r="M1301" s="1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</row>
    <row r="1302" spans="12:165" x14ac:dyDescent="0.35">
      <c r="L1302" s="12"/>
      <c r="M1302" s="1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</row>
    <row r="1303" spans="12:165" x14ac:dyDescent="0.35">
      <c r="L1303" s="12"/>
      <c r="M1303" s="1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</row>
    <row r="1304" spans="12:165" x14ac:dyDescent="0.35">
      <c r="L1304" s="12"/>
      <c r="M1304" s="1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</row>
    <row r="1305" spans="12:165" x14ac:dyDescent="0.35">
      <c r="L1305" s="12"/>
      <c r="M1305" s="1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</row>
    <row r="1306" spans="12:165" x14ac:dyDescent="0.35">
      <c r="L1306" s="12"/>
      <c r="M1306" s="1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</row>
    <row r="1307" spans="12:165" x14ac:dyDescent="0.35">
      <c r="L1307" s="12"/>
      <c r="M1307" s="1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</row>
    <row r="1308" spans="12:165" x14ac:dyDescent="0.35">
      <c r="L1308" s="12"/>
      <c r="M1308" s="1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</row>
    <row r="1309" spans="12:165" x14ac:dyDescent="0.35">
      <c r="L1309" s="12"/>
      <c r="M1309" s="1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</row>
    <row r="1310" spans="12:165" x14ac:dyDescent="0.35">
      <c r="L1310" s="12"/>
      <c r="M1310" s="1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</row>
    <row r="1311" spans="12:165" x14ac:dyDescent="0.35">
      <c r="L1311" s="12"/>
      <c r="M1311" s="1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</row>
    <row r="1312" spans="12:165" x14ac:dyDescent="0.35">
      <c r="L1312" s="12"/>
      <c r="M1312" s="1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</row>
    <row r="1313" spans="12:165" x14ac:dyDescent="0.35">
      <c r="L1313" s="12"/>
      <c r="M1313" s="1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</row>
    <row r="1314" spans="12:165" x14ac:dyDescent="0.35">
      <c r="L1314" s="12"/>
      <c r="M1314" s="1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</row>
    <row r="1315" spans="12:165" x14ac:dyDescent="0.35">
      <c r="L1315" s="12"/>
      <c r="M1315" s="1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</row>
    <row r="1316" spans="12:165" x14ac:dyDescent="0.35">
      <c r="L1316" s="12"/>
      <c r="M1316" s="1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</row>
    <row r="1317" spans="12:165" x14ac:dyDescent="0.35">
      <c r="L1317" s="12"/>
      <c r="M1317" s="1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</row>
    <row r="1318" spans="12:165" x14ac:dyDescent="0.35">
      <c r="L1318" s="12"/>
      <c r="M1318" s="1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</row>
    <row r="1319" spans="12:165" x14ac:dyDescent="0.35">
      <c r="L1319" s="12"/>
      <c r="M1319" s="1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</row>
    <row r="1320" spans="12:165" x14ac:dyDescent="0.35">
      <c r="L1320" s="12"/>
      <c r="M1320" s="1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</row>
    <row r="1321" spans="12:165" x14ac:dyDescent="0.35">
      <c r="L1321" s="12"/>
      <c r="M1321" s="1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</row>
    <row r="1322" spans="12:165" x14ac:dyDescent="0.35">
      <c r="L1322" s="12"/>
      <c r="M1322" s="1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</row>
    <row r="1323" spans="12:165" x14ac:dyDescent="0.35">
      <c r="L1323" s="12"/>
      <c r="M1323" s="1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</row>
    <row r="1324" spans="12:165" x14ac:dyDescent="0.35">
      <c r="L1324" s="12"/>
      <c r="M1324" s="1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</row>
    <row r="1325" spans="12:165" x14ac:dyDescent="0.35">
      <c r="L1325" s="12"/>
      <c r="M1325" s="1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</row>
    <row r="1326" spans="12:165" x14ac:dyDescent="0.35">
      <c r="L1326" s="12"/>
      <c r="M1326" s="1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</row>
    <row r="1327" spans="12:165" x14ac:dyDescent="0.35">
      <c r="L1327" s="12"/>
      <c r="M1327" s="1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</row>
    <row r="1328" spans="12:165" x14ac:dyDescent="0.35">
      <c r="L1328" s="12"/>
      <c r="M1328" s="1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</row>
    <row r="1329" spans="12:165" x14ac:dyDescent="0.35">
      <c r="L1329" s="12"/>
      <c r="M1329" s="1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</row>
    <row r="1330" spans="12:165" x14ac:dyDescent="0.35">
      <c r="L1330" s="12"/>
      <c r="M1330" s="1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</row>
    <row r="1331" spans="12:165" x14ac:dyDescent="0.35">
      <c r="L1331" s="12"/>
      <c r="M1331" s="1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</row>
    <row r="1332" spans="12:165" x14ac:dyDescent="0.35">
      <c r="L1332" s="12"/>
      <c r="M1332" s="1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</row>
    <row r="1333" spans="12:165" x14ac:dyDescent="0.35">
      <c r="L1333" s="12"/>
      <c r="M1333" s="1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</row>
    <row r="1334" spans="12:165" x14ac:dyDescent="0.35">
      <c r="L1334" s="12"/>
      <c r="M1334" s="1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</row>
    <row r="1335" spans="12:165" x14ac:dyDescent="0.35">
      <c r="L1335" s="12"/>
      <c r="M1335" s="1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</row>
    <row r="1336" spans="12:165" x14ac:dyDescent="0.35">
      <c r="L1336" s="12"/>
      <c r="M1336" s="1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</row>
    <row r="1337" spans="12:165" x14ac:dyDescent="0.35">
      <c r="L1337" s="12"/>
      <c r="M1337" s="1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</row>
    <row r="1338" spans="12:165" x14ac:dyDescent="0.35">
      <c r="L1338" s="12"/>
      <c r="M1338" s="1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</row>
    <row r="1339" spans="12:165" x14ac:dyDescent="0.35">
      <c r="L1339" s="12"/>
      <c r="M1339" s="1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</row>
    <row r="1340" spans="12:165" x14ac:dyDescent="0.35">
      <c r="L1340" s="12"/>
      <c r="M1340" s="1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</row>
    <row r="1341" spans="12:165" x14ac:dyDescent="0.35">
      <c r="L1341" s="12"/>
      <c r="M1341" s="1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</row>
    <row r="1342" spans="12:165" x14ac:dyDescent="0.35">
      <c r="L1342" s="12"/>
      <c r="M1342" s="1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</row>
    <row r="1343" spans="12:165" x14ac:dyDescent="0.35">
      <c r="L1343" s="12"/>
      <c r="M1343" s="1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</row>
    <row r="1344" spans="12:165" x14ac:dyDescent="0.35">
      <c r="L1344" s="12"/>
      <c r="M1344" s="1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</row>
    <row r="1345" spans="12:165" x14ac:dyDescent="0.35">
      <c r="L1345" s="12"/>
      <c r="M1345" s="1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</row>
    <row r="1346" spans="12:165" x14ac:dyDescent="0.35">
      <c r="L1346" s="12"/>
      <c r="M1346" s="1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</row>
    <row r="1347" spans="12:165" x14ac:dyDescent="0.35">
      <c r="L1347" s="12"/>
      <c r="M1347" s="1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</row>
    <row r="1348" spans="12:165" x14ac:dyDescent="0.35">
      <c r="L1348" s="12"/>
      <c r="M1348" s="1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</row>
    <row r="1349" spans="12:165" x14ac:dyDescent="0.35">
      <c r="L1349" s="12"/>
      <c r="M1349" s="1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</row>
    <row r="1350" spans="12:165" x14ac:dyDescent="0.35">
      <c r="L1350" s="12"/>
      <c r="M1350" s="1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</row>
    <row r="1351" spans="12:165" x14ac:dyDescent="0.35">
      <c r="L1351" s="12"/>
      <c r="M1351" s="1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</row>
    <row r="1352" spans="12:165" x14ac:dyDescent="0.35">
      <c r="L1352" s="12"/>
      <c r="M1352" s="1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</row>
    <row r="1353" spans="12:165" x14ac:dyDescent="0.35">
      <c r="L1353" s="12"/>
      <c r="M1353" s="1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</row>
    <row r="1354" spans="12:165" x14ac:dyDescent="0.35">
      <c r="L1354" s="12"/>
      <c r="M1354" s="1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</row>
    <row r="1355" spans="12:165" x14ac:dyDescent="0.35">
      <c r="L1355" s="12"/>
      <c r="M1355" s="1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</row>
    <row r="1356" spans="12:165" x14ac:dyDescent="0.35">
      <c r="L1356" s="12"/>
      <c r="M1356" s="1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</row>
    <row r="1357" spans="12:165" x14ac:dyDescent="0.35">
      <c r="L1357" s="12"/>
      <c r="M1357" s="1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</row>
    <row r="1358" spans="12:165" x14ac:dyDescent="0.35">
      <c r="L1358" s="12"/>
      <c r="M1358" s="1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</row>
    <row r="1359" spans="12:165" x14ac:dyDescent="0.35">
      <c r="L1359" s="12"/>
      <c r="M1359" s="1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</row>
    <row r="1360" spans="12:165" x14ac:dyDescent="0.35">
      <c r="L1360" s="12"/>
      <c r="M1360" s="1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</row>
    <row r="1361" spans="12:165" x14ac:dyDescent="0.35">
      <c r="L1361" s="12"/>
      <c r="M1361" s="1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</row>
    <row r="1362" spans="12:165" x14ac:dyDescent="0.35">
      <c r="L1362" s="12"/>
      <c r="M1362" s="1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</row>
    <row r="1363" spans="12:165" x14ac:dyDescent="0.35">
      <c r="L1363" s="12"/>
      <c r="M1363" s="1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</row>
    <row r="1364" spans="12:165" x14ac:dyDescent="0.35">
      <c r="L1364" s="12"/>
      <c r="M1364" s="1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</row>
    <row r="1365" spans="12:165" x14ac:dyDescent="0.35">
      <c r="L1365" s="12"/>
      <c r="M1365" s="1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</row>
    <row r="1366" spans="12:165" x14ac:dyDescent="0.35">
      <c r="L1366" s="12"/>
      <c r="M1366" s="1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</row>
    <row r="1367" spans="12:165" x14ac:dyDescent="0.35">
      <c r="L1367" s="12"/>
      <c r="M1367" s="1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</row>
    <row r="1368" spans="12:165" x14ac:dyDescent="0.35">
      <c r="L1368" s="12"/>
      <c r="M1368" s="1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</row>
    <row r="1369" spans="12:165" x14ac:dyDescent="0.35">
      <c r="L1369" s="12"/>
      <c r="M1369" s="1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</row>
    <row r="1370" spans="12:165" x14ac:dyDescent="0.35">
      <c r="L1370" s="12"/>
      <c r="M1370" s="1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</row>
    <row r="1371" spans="12:165" x14ac:dyDescent="0.35">
      <c r="L1371" s="12"/>
      <c r="M1371" s="1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</row>
    <row r="1372" spans="12:165" x14ac:dyDescent="0.35">
      <c r="L1372" s="12"/>
      <c r="M1372" s="1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</row>
    <row r="1373" spans="12:165" x14ac:dyDescent="0.35">
      <c r="L1373" s="12"/>
      <c r="M1373" s="1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</row>
    <row r="1374" spans="12:165" x14ac:dyDescent="0.35">
      <c r="L1374" s="12"/>
      <c r="M1374" s="1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</row>
    <row r="1375" spans="12:165" x14ac:dyDescent="0.35">
      <c r="L1375" s="12"/>
      <c r="M1375" s="1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</row>
    <row r="1376" spans="12:165" x14ac:dyDescent="0.35">
      <c r="L1376" s="12"/>
      <c r="M1376" s="1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</row>
    <row r="1377" spans="12:165" x14ac:dyDescent="0.35">
      <c r="L1377" s="12"/>
      <c r="M1377" s="1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</row>
    <row r="1378" spans="12:165" x14ac:dyDescent="0.35">
      <c r="L1378" s="12"/>
      <c r="M1378" s="1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</row>
    <row r="1379" spans="12:165" x14ac:dyDescent="0.35">
      <c r="L1379" s="12"/>
      <c r="M1379" s="1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</row>
    <row r="1380" spans="12:165" x14ac:dyDescent="0.35">
      <c r="L1380" s="12"/>
      <c r="M1380" s="1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</row>
    <row r="1381" spans="12:165" x14ac:dyDescent="0.35">
      <c r="L1381" s="12"/>
      <c r="M1381" s="1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</row>
    <row r="1382" spans="12:165" x14ac:dyDescent="0.35">
      <c r="L1382" s="12"/>
      <c r="M1382" s="1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</row>
    <row r="1383" spans="12:165" x14ac:dyDescent="0.35">
      <c r="L1383" s="12"/>
      <c r="M1383" s="1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</row>
    <row r="1384" spans="12:165" x14ac:dyDescent="0.35">
      <c r="L1384" s="12"/>
      <c r="M1384" s="1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</row>
    <row r="1385" spans="12:165" x14ac:dyDescent="0.35">
      <c r="L1385" s="12"/>
      <c r="M1385" s="1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</row>
    <row r="1386" spans="12:165" x14ac:dyDescent="0.35">
      <c r="L1386" s="12"/>
      <c r="M1386" s="1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</row>
    <row r="1387" spans="12:165" x14ac:dyDescent="0.35">
      <c r="L1387" s="12"/>
      <c r="M1387" s="1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</row>
    <row r="1388" spans="12:165" x14ac:dyDescent="0.35">
      <c r="L1388" s="12"/>
      <c r="M1388" s="1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</row>
    <row r="1389" spans="12:165" x14ac:dyDescent="0.35">
      <c r="L1389" s="12"/>
      <c r="M1389" s="1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</row>
    <row r="1390" spans="12:165" x14ac:dyDescent="0.35">
      <c r="L1390" s="12"/>
      <c r="M1390" s="1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</row>
    <row r="1391" spans="12:165" x14ac:dyDescent="0.35">
      <c r="L1391" s="12"/>
      <c r="M1391" s="1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</row>
    <row r="1392" spans="12:165" x14ac:dyDescent="0.35">
      <c r="L1392" s="12"/>
      <c r="M1392" s="1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</row>
    <row r="1393" spans="12:165" x14ac:dyDescent="0.35">
      <c r="L1393" s="12"/>
      <c r="M1393" s="1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</row>
    <row r="1394" spans="12:165" x14ac:dyDescent="0.35">
      <c r="L1394" s="12"/>
      <c r="M1394" s="1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</row>
    <row r="1395" spans="12:165" x14ac:dyDescent="0.35">
      <c r="L1395" s="12"/>
      <c r="M1395" s="1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</row>
    <row r="1396" spans="12:165" x14ac:dyDescent="0.35">
      <c r="L1396" s="12"/>
      <c r="M1396" s="1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</row>
    <row r="1397" spans="12:165" x14ac:dyDescent="0.35">
      <c r="L1397" s="12"/>
      <c r="M1397" s="1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</row>
    <row r="1398" spans="12:165" x14ac:dyDescent="0.35">
      <c r="L1398" s="12"/>
      <c r="M1398" s="1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</row>
    <row r="1399" spans="12:165" x14ac:dyDescent="0.35">
      <c r="L1399" s="12"/>
      <c r="M1399" s="1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</row>
    <row r="1400" spans="12:165" x14ac:dyDescent="0.35">
      <c r="L1400" s="12"/>
      <c r="M1400" s="1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</row>
    <row r="1401" spans="12:165" x14ac:dyDescent="0.35">
      <c r="L1401" s="12"/>
      <c r="M1401" s="1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</row>
    <row r="1402" spans="12:165" x14ac:dyDescent="0.35">
      <c r="L1402" s="12"/>
      <c r="M1402" s="1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</row>
    <row r="1403" spans="12:165" x14ac:dyDescent="0.35">
      <c r="L1403" s="12"/>
      <c r="M1403" s="1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</row>
    <row r="1404" spans="12:165" x14ac:dyDescent="0.35">
      <c r="L1404" s="12"/>
      <c r="M1404" s="1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</row>
    <row r="1405" spans="12:165" x14ac:dyDescent="0.35">
      <c r="L1405" s="12"/>
      <c r="M1405" s="1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</row>
    <row r="1406" spans="12:165" x14ac:dyDescent="0.35">
      <c r="L1406" s="12"/>
      <c r="M1406" s="1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</row>
    <row r="1407" spans="12:165" x14ac:dyDescent="0.35">
      <c r="L1407" s="12"/>
      <c r="M1407" s="1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</row>
    <row r="1408" spans="12:165" x14ac:dyDescent="0.35">
      <c r="L1408" s="12"/>
      <c r="M1408" s="1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</row>
    <row r="1409" spans="12:165" x14ac:dyDescent="0.35">
      <c r="L1409" s="12"/>
      <c r="M1409" s="1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</row>
    <row r="1410" spans="12:165" x14ac:dyDescent="0.35">
      <c r="L1410" s="12"/>
      <c r="M1410" s="1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</row>
    <row r="1411" spans="12:165" x14ac:dyDescent="0.35">
      <c r="L1411" s="12"/>
      <c r="M1411" s="1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</row>
    <row r="1412" spans="12:165" x14ac:dyDescent="0.35">
      <c r="L1412" s="12"/>
      <c r="M1412" s="1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</row>
    <row r="1413" spans="12:165" x14ac:dyDescent="0.35">
      <c r="L1413" s="12"/>
      <c r="M1413" s="1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</row>
    <row r="1414" spans="12:165" x14ac:dyDescent="0.35">
      <c r="L1414" s="12"/>
      <c r="M1414" s="1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</row>
    <row r="1415" spans="12:165" x14ac:dyDescent="0.35">
      <c r="L1415" s="12"/>
      <c r="M1415" s="1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</row>
    <row r="1416" spans="12:165" x14ac:dyDescent="0.35">
      <c r="L1416" s="12"/>
      <c r="M1416" s="1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</row>
    <row r="1417" spans="12:165" x14ac:dyDescent="0.35">
      <c r="L1417" s="12"/>
      <c r="M1417" s="1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</row>
    <row r="1418" spans="12:165" x14ac:dyDescent="0.35">
      <c r="L1418" s="12"/>
      <c r="M1418" s="1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</row>
    <row r="1419" spans="12:165" x14ac:dyDescent="0.35">
      <c r="L1419" s="12"/>
      <c r="M1419" s="1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</row>
    <row r="1420" spans="12:165" x14ac:dyDescent="0.35">
      <c r="L1420" s="12"/>
      <c r="M1420" s="1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</row>
    <row r="1421" spans="12:165" x14ac:dyDescent="0.35">
      <c r="L1421" s="12"/>
      <c r="M1421" s="1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</row>
    <row r="1422" spans="12:165" x14ac:dyDescent="0.35">
      <c r="L1422" s="12"/>
      <c r="M1422" s="1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</row>
    <row r="1423" spans="12:165" x14ac:dyDescent="0.35">
      <c r="L1423" s="12"/>
      <c r="M1423" s="1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</row>
    <row r="1424" spans="12:165" x14ac:dyDescent="0.35">
      <c r="L1424" s="12"/>
      <c r="M1424" s="1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</row>
    <row r="1425" spans="13:165" x14ac:dyDescent="0.35">
      <c r="M1425" s="1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</row>
    <row r="1426" spans="13:165" x14ac:dyDescent="0.35">
      <c r="M1426" s="1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</row>
    <row r="1427" spans="13:165" x14ac:dyDescent="0.35">
      <c r="M1427" s="1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</row>
    <row r="1428" spans="13:165" x14ac:dyDescent="0.35">
      <c r="M1428" s="1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</row>
    <row r="1429" spans="13:165" x14ac:dyDescent="0.35">
      <c r="M1429" s="1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</row>
    <row r="1430" spans="13:165" x14ac:dyDescent="0.35">
      <c r="M1430" s="1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</row>
    <row r="1431" spans="13:165" x14ac:dyDescent="0.35">
      <c r="M1431" s="1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</row>
    <row r="1432" spans="13:165" x14ac:dyDescent="0.35">
      <c r="M1432" s="1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</row>
    <row r="1433" spans="13:165" x14ac:dyDescent="0.35">
      <c r="M1433" s="1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</row>
    <row r="1434" spans="13:165" x14ac:dyDescent="0.35">
      <c r="M1434" s="1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</row>
    <row r="1435" spans="13:165" x14ac:dyDescent="0.35">
      <c r="M1435" s="1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</row>
    <row r="1436" spans="13:165" x14ac:dyDescent="0.35">
      <c r="M1436" s="1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</row>
    <row r="1437" spans="13:165" x14ac:dyDescent="0.35">
      <c r="M1437" s="1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</row>
    <row r="1438" spans="13:165" x14ac:dyDescent="0.35">
      <c r="M1438" s="1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</row>
    <row r="1439" spans="13:165" x14ac:dyDescent="0.35">
      <c r="M1439" s="1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</row>
    <row r="1440" spans="13:165" x14ac:dyDescent="0.35">
      <c r="M1440" s="1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</row>
    <row r="1441" spans="13:165" x14ac:dyDescent="0.35">
      <c r="M1441" s="1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</row>
    <row r="1442" spans="13:165" x14ac:dyDescent="0.35">
      <c r="M1442" s="1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</row>
    <row r="1443" spans="13:165" x14ac:dyDescent="0.35">
      <c r="M1443" s="1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</row>
    <row r="1444" spans="13:165" x14ac:dyDescent="0.35">
      <c r="M1444" s="1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</row>
    <row r="1445" spans="13:165" x14ac:dyDescent="0.35">
      <c r="M1445" s="1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</row>
    <row r="1446" spans="13:165" x14ac:dyDescent="0.35">
      <c r="M1446" s="1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</row>
    <row r="1447" spans="13:165" x14ac:dyDescent="0.35">
      <c r="M1447" s="1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</row>
    <row r="1448" spans="13:165" x14ac:dyDescent="0.35">
      <c r="M1448" s="1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</row>
    <row r="1449" spans="13:165" x14ac:dyDescent="0.35">
      <c r="M1449" s="1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</row>
    <row r="1450" spans="13:165" x14ac:dyDescent="0.35">
      <c r="M1450" s="1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</row>
    <row r="1451" spans="13:165" x14ac:dyDescent="0.35">
      <c r="M1451" s="1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</row>
    <row r="1452" spans="13:165" x14ac:dyDescent="0.35">
      <c r="M1452" s="1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</row>
    <row r="1453" spans="13:165" x14ac:dyDescent="0.35">
      <c r="M1453" s="1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</row>
    <row r="1454" spans="13:165" x14ac:dyDescent="0.35">
      <c r="M1454" s="1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</row>
    <row r="1455" spans="13:165" x14ac:dyDescent="0.35">
      <c r="M1455" s="1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</row>
    <row r="1456" spans="13:165" x14ac:dyDescent="0.35">
      <c r="M1456" s="1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</row>
    <row r="1457" spans="13:165" x14ac:dyDescent="0.35">
      <c r="M1457" s="1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</row>
    <row r="1458" spans="13:165" x14ac:dyDescent="0.35">
      <c r="M1458" s="1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</row>
    <row r="1459" spans="13:165" x14ac:dyDescent="0.35">
      <c r="M1459" s="1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</row>
    <row r="1460" spans="13:165" x14ac:dyDescent="0.35">
      <c r="M1460" s="1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</row>
    <row r="1461" spans="13:165" x14ac:dyDescent="0.35">
      <c r="M1461" s="1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</row>
    <row r="1462" spans="13:165" x14ac:dyDescent="0.35">
      <c r="M1462" s="1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</row>
    <row r="1463" spans="13:165" x14ac:dyDescent="0.35">
      <c r="M1463" s="1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</row>
    <row r="1464" spans="13:165" x14ac:dyDescent="0.35">
      <c r="M1464" s="1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</row>
    <row r="1465" spans="13:165" x14ac:dyDescent="0.35">
      <c r="M1465" s="1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</row>
    <row r="1466" spans="13:165" x14ac:dyDescent="0.35">
      <c r="M1466" s="1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</row>
    <row r="1467" spans="13:165" x14ac:dyDescent="0.35">
      <c r="M1467" s="1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</row>
    <row r="1468" spans="13:165" x14ac:dyDescent="0.35">
      <c r="M1468" s="1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</row>
    <row r="1469" spans="13:165" x14ac:dyDescent="0.35">
      <c r="M1469" s="1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</row>
    <row r="1470" spans="13:165" x14ac:dyDescent="0.35">
      <c r="M1470" s="1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</row>
    <row r="1471" spans="13:165" x14ac:dyDescent="0.35">
      <c r="M1471" s="1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</row>
    <row r="1472" spans="13:165" x14ac:dyDescent="0.35">
      <c r="M1472" s="1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</row>
    <row r="1473" spans="13:165" x14ac:dyDescent="0.35">
      <c r="M1473" s="1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</row>
    <row r="1474" spans="13:165" x14ac:dyDescent="0.35">
      <c r="M1474" s="1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</row>
    <row r="1475" spans="13:165" x14ac:dyDescent="0.35">
      <c r="M1475" s="1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</row>
    <row r="1476" spans="13:165" x14ac:dyDescent="0.35">
      <c r="M1476" s="1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</row>
    <row r="1477" spans="13:165" x14ac:dyDescent="0.35">
      <c r="M1477" s="1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</row>
    <row r="1478" spans="13:165" x14ac:dyDescent="0.35">
      <c r="M1478" s="1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</row>
    <row r="1479" spans="13:165" x14ac:dyDescent="0.35">
      <c r="M1479" s="1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</row>
    <row r="1480" spans="13:165" x14ac:dyDescent="0.35">
      <c r="M1480" s="1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</row>
    <row r="1481" spans="13:165" x14ac:dyDescent="0.35">
      <c r="M1481" s="1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</row>
    <row r="1482" spans="13:165" x14ac:dyDescent="0.35">
      <c r="M1482" s="1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</row>
    <row r="1483" spans="13:165" x14ac:dyDescent="0.35">
      <c r="M1483" s="1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</row>
    <row r="1484" spans="13:165" x14ac:dyDescent="0.35">
      <c r="M1484" s="1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</row>
    <row r="1485" spans="13:165" x14ac:dyDescent="0.35">
      <c r="M1485" s="1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</row>
    <row r="1486" spans="13:165" x14ac:dyDescent="0.35">
      <c r="M1486" s="1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</row>
    <row r="1487" spans="13:165" x14ac:dyDescent="0.35">
      <c r="M1487" s="1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</row>
    <row r="1488" spans="13:165" x14ac:dyDescent="0.35">
      <c r="M1488" s="1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</row>
    <row r="1489" spans="13:165" x14ac:dyDescent="0.35">
      <c r="M1489" s="1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</row>
    <row r="1490" spans="13:165" x14ac:dyDescent="0.35">
      <c r="M1490" s="1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</row>
    <row r="1491" spans="13:165" x14ac:dyDescent="0.35">
      <c r="M1491" s="1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</row>
    <row r="1492" spans="13:165" x14ac:dyDescent="0.35">
      <c r="M1492" s="1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</row>
    <row r="1493" spans="13:165" x14ac:dyDescent="0.35">
      <c r="M1493" s="1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</row>
    <row r="1494" spans="13:165" x14ac:dyDescent="0.35">
      <c r="M1494" s="1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</row>
    <row r="1495" spans="13:165" x14ac:dyDescent="0.35">
      <c r="M1495" s="1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</row>
    <row r="1496" spans="13:165" x14ac:dyDescent="0.35">
      <c r="M1496" s="1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</row>
    <row r="1497" spans="13:165" x14ac:dyDescent="0.35">
      <c r="M1497" s="1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</row>
    <row r="1498" spans="13:165" x14ac:dyDescent="0.35">
      <c r="M1498" s="1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</row>
    <row r="1499" spans="13:165" x14ac:dyDescent="0.35">
      <c r="M1499" s="1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</row>
    <row r="1500" spans="13:165" x14ac:dyDescent="0.35">
      <c r="M1500" s="1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</row>
    <row r="1501" spans="13:165" x14ac:dyDescent="0.35">
      <c r="M1501" s="1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</row>
    <row r="1502" spans="13:165" x14ac:dyDescent="0.35">
      <c r="M1502" s="1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</row>
    <row r="1503" spans="13:165" x14ac:dyDescent="0.35">
      <c r="M1503" s="1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</row>
    <row r="1504" spans="13:165" x14ac:dyDescent="0.35">
      <c r="M1504" s="1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</row>
    <row r="1505" spans="13:165" x14ac:dyDescent="0.35">
      <c r="M1505" s="1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</row>
    <row r="1506" spans="13:165" x14ac:dyDescent="0.35">
      <c r="M1506" s="1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</row>
    <row r="1507" spans="13:165" x14ac:dyDescent="0.35">
      <c r="M1507" s="1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</row>
    <row r="1508" spans="13:165" x14ac:dyDescent="0.35">
      <c r="M1508" s="1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</row>
    <row r="1509" spans="13:165" x14ac:dyDescent="0.35">
      <c r="M1509" s="1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</row>
    <row r="1510" spans="13:165" x14ac:dyDescent="0.35">
      <c r="M1510" s="1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</row>
    <row r="1511" spans="13:165" x14ac:dyDescent="0.35">
      <c r="M1511" s="1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</row>
    <row r="1512" spans="13:165" x14ac:dyDescent="0.35">
      <c r="M1512" s="1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</row>
    <row r="1513" spans="13:165" x14ac:dyDescent="0.35">
      <c r="M1513" s="1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</row>
    <row r="1514" spans="13:165" x14ac:dyDescent="0.35">
      <c r="M1514" s="1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</row>
    <row r="1515" spans="13:165" x14ac:dyDescent="0.35">
      <c r="M1515" s="1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</row>
    <row r="1516" spans="13:165" x14ac:dyDescent="0.35">
      <c r="M1516" s="1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</row>
    <row r="1517" spans="13:165" x14ac:dyDescent="0.35">
      <c r="M1517" s="1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</row>
    <row r="1518" spans="13:165" x14ac:dyDescent="0.35">
      <c r="M1518" s="1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</row>
    <row r="1519" spans="13:165" x14ac:dyDescent="0.35">
      <c r="M1519" s="1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</row>
    <row r="1520" spans="13:165" x14ac:dyDescent="0.35">
      <c r="M1520" s="1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</row>
    <row r="1521" spans="13:165" x14ac:dyDescent="0.35">
      <c r="M1521" s="1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</row>
    <row r="1522" spans="13:165" x14ac:dyDescent="0.35">
      <c r="M1522" s="1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</row>
    <row r="1523" spans="13:165" x14ac:dyDescent="0.35">
      <c r="M1523" s="1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</row>
    <row r="1524" spans="13:165" x14ac:dyDescent="0.35">
      <c r="M1524" s="1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</row>
    <row r="1525" spans="13:165" x14ac:dyDescent="0.35">
      <c r="M1525" s="1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</row>
    <row r="1526" spans="13:165" x14ac:dyDescent="0.35">
      <c r="M1526" s="1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</row>
    <row r="1527" spans="13:165" x14ac:dyDescent="0.35">
      <c r="M1527" s="1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</row>
    <row r="1528" spans="13:165" x14ac:dyDescent="0.35">
      <c r="M1528" s="1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</row>
    <row r="1529" spans="13:165" x14ac:dyDescent="0.35">
      <c r="M1529" s="1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</row>
    <row r="1530" spans="13:165" x14ac:dyDescent="0.35">
      <c r="M1530" s="1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</row>
    <row r="1531" spans="13:165" x14ac:dyDescent="0.35">
      <c r="M1531" s="1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</row>
    <row r="1532" spans="13:165" x14ac:dyDescent="0.35">
      <c r="M1532" s="1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</row>
    <row r="1533" spans="13:165" x14ac:dyDescent="0.35">
      <c r="M1533" s="1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</row>
    <row r="1534" spans="13:165" x14ac:dyDescent="0.35">
      <c r="M1534" s="1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</row>
    <row r="1535" spans="13:165" x14ac:dyDescent="0.35">
      <c r="M1535" s="1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</row>
    <row r="1536" spans="13:165" x14ac:dyDescent="0.35">
      <c r="M1536" s="1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</row>
    <row r="1537" spans="13:165" x14ac:dyDescent="0.35">
      <c r="M1537" s="1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</row>
    <row r="1538" spans="13:165" x14ac:dyDescent="0.35">
      <c r="M1538" s="1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</row>
    <row r="1539" spans="13:165" x14ac:dyDescent="0.35">
      <c r="M1539" s="1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</row>
    <row r="1540" spans="13:165" x14ac:dyDescent="0.35">
      <c r="M1540" s="1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</row>
    <row r="1541" spans="13:165" x14ac:dyDescent="0.35">
      <c r="M1541" s="1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</row>
    <row r="1542" spans="13:165" x14ac:dyDescent="0.35">
      <c r="M1542" s="1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</row>
    <row r="1543" spans="13:165" x14ac:dyDescent="0.35">
      <c r="M1543" s="1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</row>
    <row r="1544" spans="13:165" x14ac:dyDescent="0.35">
      <c r="M1544" s="1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</row>
    <row r="1545" spans="13:165" x14ac:dyDescent="0.35">
      <c r="M1545" s="1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</row>
    <row r="1546" spans="13:165" x14ac:dyDescent="0.35">
      <c r="M1546" s="1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</row>
    <row r="1547" spans="13:165" x14ac:dyDescent="0.35">
      <c r="M1547" s="1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</row>
    <row r="1548" spans="13:165" x14ac:dyDescent="0.35">
      <c r="M1548" s="1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</row>
    <row r="1549" spans="13:165" x14ac:dyDescent="0.35">
      <c r="M1549" s="1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</row>
    <row r="1550" spans="13:165" x14ac:dyDescent="0.35">
      <c r="M1550" s="1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</row>
    <row r="1551" spans="13:165" x14ac:dyDescent="0.35">
      <c r="M1551" s="1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</row>
    <row r="1552" spans="13:165" x14ac:dyDescent="0.35">
      <c r="M1552" s="1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</row>
    <row r="1553" spans="13:165" x14ac:dyDescent="0.35">
      <c r="M1553" s="1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</row>
    <row r="1554" spans="13:165" x14ac:dyDescent="0.35">
      <c r="M1554" s="1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</row>
    <row r="1555" spans="13:165" x14ac:dyDescent="0.35">
      <c r="M1555" s="1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</row>
    <row r="1556" spans="13:165" x14ac:dyDescent="0.35">
      <c r="M1556" s="1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</row>
    <row r="1557" spans="13:165" x14ac:dyDescent="0.35">
      <c r="M1557" s="1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</row>
    <row r="1558" spans="13:165" x14ac:dyDescent="0.35">
      <c r="M1558" s="1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</row>
    <row r="1559" spans="13:165" x14ac:dyDescent="0.35">
      <c r="M1559" s="1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</row>
    <row r="1560" spans="13:165" x14ac:dyDescent="0.35">
      <c r="M1560" s="1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</row>
    <row r="1561" spans="13:165" x14ac:dyDescent="0.35">
      <c r="M1561" s="1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</row>
    <row r="1562" spans="13:165" x14ac:dyDescent="0.35">
      <c r="M1562" s="1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</row>
    <row r="1563" spans="13:165" x14ac:dyDescent="0.35">
      <c r="M1563" s="1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</row>
    <row r="1564" spans="13:165" x14ac:dyDescent="0.35">
      <c r="M1564" s="1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</row>
    <row r="1565" spans="13:165" x14ac:dyDescent="0.35">
      <c r="M1565" s="1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</row>
    <row r="1566" spans="13:165" x14ac:dyDescent="0.35">
      <c r="M1566" s="1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</row>
    <row r="1567" spans="13:165" x14ac:dyDescent="0.35">
      <c r="M1567" s="1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</row>
    <row r="1568" spans="13:165" x14ac:dyDescent="0.35">
      <c r="M1568" s="1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</row>
    <row r="1569" spans="13:165" x14ac:dyDescent="0.35">
      <c r="M1569" s="1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</row>
    <row r="1570" spans="13:165" x14ac:dyDescent="0.35">
      <c r="M1570" s="1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</row>
    <row r="1571" spans="13:165" x14ac:dyDescent="0.35">
      <c r="M1571" s="1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</row>
    <row r="1572" spans="13:165" x14ac:dyDescent="0.35">
      <c r="M1572" s="1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</row>
    <row r="1573" spans="13:165" x14ac:dyDescent="0.35">
      <c r="M1573" s="1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</row>
    <row r="1574" spans="13:165" x14ac:dyDescent="0.35">
      <c r="M1574" s="1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</row>
    <row r="1575" spans="13:165" x14ac:dyDescent="0.35">
      <c r="M1575" s="1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</row>
    <row r="1576" spans="13:165" x14ac:dyDescent="0.35">
      <c r="M1576" s="1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</row>
    <row r="1577" spans="13:165" x14ac:dyDescent="0.35">
      <c r="M1577" s="1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</row>
    <row r="1578" spans="13:165" x14ac:dyDescent="0.35">
      <c r="M1578" s="1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</row>
    <row r="1579" spans="13:165" x14ac:dyDescent="0.35">
      <c r="M1579" s="1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</row>
    <row r="1580" spans="13:165" x14ac:dyDescent="0.35">
      <c r="M1580" s="1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</row>
    <row r="1581" spans="13:165" x14ac:dyDescent="0.35">
      <c r="M1581" s="1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</row>
    <row r="1582" spans="13:165" x14ac:dyDescent="0.35">
      <c r="M1582" s="1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</row>
    <row r="1583" spans="13:165" x14ac:dyDescent="0.35">
      <c r="M1583" s="1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</row>
    <row r="1584" spans="13:165" x14ac:dyDescent="0.35">
      <c r="M1584" s="1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</row>
    <row r="1585" spans="13:165" x14ac:dyDescent="0.35">
      <c r="M1585" s="1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</row>
    <row r="1586" spans="13:165" x14ac:dyDescent="0.35">
      <c r="M1586" s="1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</row>
    <row r="1587" spans="13:165" x14ac:dyDescent="0.35">
      <c r="M1587" s="1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</row>
    <row r="1588" spans="13:165" x14ac:dyDescent="0.35">
      <c r="M1588" s="1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</row>
    <row r="1589" spans="13:165" x14ac:dyDescent="0.35">
      <c r="M1589" s="1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</row>
    <row r="1590" spans="13:165" x14ac:dyDescent="0.35">
      <c r="M1590" s="1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</row>
    <row r="1591" spans="13:165" x14ac:dyDescent="0.35">
      <c r="M1591" s="1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</row>
    <row r="1592" spans="13:165" x14ac:dyDescent="0.35">
      <c r="M1592" s="1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</row>
    <row r="1593" spans="13:165" x14ac:dyDescent="0.35">
      <c r="M1593" s="1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</row>
    <row r="1594" spans="13:165" x14ac:dyDescent="0.35">
      <c r="M1594" s="1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</row>
    <row r="1595" spans="13:165" x14ac:dyDescent="0.35">
      <c r="M1595" s="1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</row>
    <row r="1596" spans="13:165" x14ac:dyDescent="0.35">
      <c r="M1596" s="1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</row>
    <row r="1597" spans="13:165" x14ac:dyDescent="0.35">
      <c r="M1597" s="1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</row>
    <row r="1598" spans="13:165" x14ac:dyDescent="0.35">
      <c r="M1598" s="1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</row>
    <row r="1599" spans="13:165" x14ac:dyDescent="0.35">
      <c r="M1599" s="1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</row>
    <row r="1600" spans="13:165" x14ac:dyDescent="0.35">
      <c r="M1600" s="1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</row>
    <row r="1601" spans="13:165" x14ac:dyDescent="0.35">
      <c r="M1601" s="1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</row>
    <row r="1602" spans="13:165" x14ac:dyDescent="0.35">
      <c r="M1602" s="1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</row>
    <row r="1603" spans="13:165" x14ac:dyDescent="0.35">
      <c r="M1603" s="1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</row>
    <row r="1604" spans="13:165" x14ac:dyDescent="0.35">
      <c r="M1604" s="1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</row>
    <row r="1605" spans="13:165" x14ac:dyDescent="0.35">
      <c r="M1605" s="1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</row>
    <row r="1606" spans="13:165" x14ac:dyDescent="0.35">
      <c r="M1606" s="1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</row>
    <row r="1607" spans="13:165" x14ac:dyDescent="0.35">
      <c r="M1607" s="1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</row>
    <row r="1608" spans="13:165" x14ac:dyDescent="0.35">
      <c r="M1608" s="1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</row>
    <row r="1609" spans="13:165" x14ac:dyDescent="0.35">
      <c r="M1609" s="1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</row>
    <row r="1610" spans="13:165" x14ac:dyDescent="0.35">
      <c r="M1610" s="1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</row>
    <row r="1611" spans="13:165" x14ac:dyDescent="0.35">
      <c r="M1611" s="1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</row>
    <row r="1612" spans="13:165" x14ac:dyDescent="0.35">
      <c r="M1612" s="1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</row>
    <row r="1613" spans="13:165" x14ac:dyDescent="0.35">
      <c r="M1613" s="1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</row>
    <row r="1614" spans="13:165" x14ac:dyDescent="0.35">
      <c r="M1614" s="1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</row>
    <row r="1615" spans="13:165" x14ac:dyDescent="0.35">
      <c r="M1615" s="1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</row>
    <row r="1616" spans="13:165" x14ac:dyDescent="0.35">
      <c r="M1616" s="1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</row>
    <row r="1617" spans="13:165" x14ac:dyDescent="0.35">
      <c r="M1617" s="1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</row>
    <row r="1618" spans="13:165" x14ac:dyDescent="0.35">
      <c r="M1618" s="1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</row>
    <row r="1619" spans="13:165" x14ac:dyDescent="0.35">
      <c r="M1619" s="1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</row>
    <row r="1620" spans="13:165" x14ac:dyDescent="0.35">
      <c r="M1620" s="1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</row>
    <row r="1621" spans="13:165" x14ac:dyDescent="0.35">
      <c r="M1621" s="1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</row>
    <row r="1622" spans="13:165" x14ac:dyDescent="0.35">
      <c r="M1622" s="1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</row>
    <row r="1623" spans="13:165" x14ac:dyDescent="0.35">
      <c r="M1623" s="1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</row>
    <row r="1624" spans="13:165" x14ac:dyDescent="0.35">
      <c r="M1624" s="1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</row>
    <row r="1625" spans="13:165" x14ac:dyDescent="0.35">
      <c r="M1625" s="1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</row>
    <row r="1626" spans="13:165" x14ac:dyDescent="0.35">
      <c r="M1626" s="1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</row>
    <row r="1627" spans="13:165" x14ac:dyDescent="0.35">
      <c r="M1627" s="1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</row>
    <row r="1628" spans="13:165" x14ac:dyDescent="0.35">
      <c r="M1628" s="1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</row>
    <row r="1629" spans="13:165" x14ac:dyDescent="0.35">
      <c r="M1629" s="1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</row>
    <row r="1630" spans="13:165" x14ac:dyDescent="0.35">
      <c r="M1630" s="1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</row>
    <row r="1631" spans="13:165" x14ac:dyDescent="0.35">
      <c r="M1631" s="1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</row>
    <row r="1632" spans="13:165" x14ac:dyDescent="0.35">
      <c r="M1632" s="1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</row>
    <row r="1633" spans="13:165" x14ac:dyDescent="0.35">
      <c r="M1633" s="1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</row>
    <row r="1634" spans="13:165" x14ac:dyDescent="0.35">
      <c r="M1634" s="1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</row>
    <row r="1635" spans="13:165" x14ac:dyDescent="0.35">
      <c r="M1635" s="1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</row>
    <row r="1636" spans="13:165" x14ac:dyDescent="0.35">
      <c r="M1636" s="1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</row>
    <row r="1637" spans="13:165" x14ac:dyDescent="0.35">
      <c r="M1637" s="1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</row>
    <row r="1638" spans="13:165" x14ac:dyDescent="0.35">
      <c r="M1638" s="1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</row>
    <row r="1639" spans="13:165" x14ac:dyDescent="0.35">
      <c r="M1639" s="1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</row>
    <row r="1640" spans="13:165" x14ac:dyDescent="0.35">
      <c r="M1640" s="1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</row>
    <row r="1641" spans="13:165" x14ac:dyDescent="0.35">
      <c r="M1641" s="1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</row>
    <row r="1642" spans="13:165" x14ac:dyDescent="0.35">
      <c r="M1642" s="1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</row>
    <row r="1643" spans="13:165" x14ac:dyDescent="0.35">
      <c r="M1643" s="1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</row>
    <row r="1644" spans="13:165" x14ac:dyDescent="0.35">
      <c r="M1644" s="1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</row>
    <row r="1645" spans="13:165" x14ac:dyDescent="0.35">
      <c r="M1645" s="1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</row>
    <row r="1646" spans="13:165" x14ac:dyDescent="0.35">
      <c r="M1646" s="1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</row>
    <row r="1647" spans="13:165" x14ac:dyDescent="0.35">
      <c r="M1647" s="1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</row>
    <row r="1648" spans="13:165" x14ac:dyDescent="0.35">
      <c r="M1648" s="1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</row>
    <row r="1649" spans="13:165" x14ac:dyDescent="0.35">
      <c r="M1649" s="1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</row>
    <row r="1650" spans="13:165" x14ac:dyDescent="0.35">
      <c r="M1650" s="1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</row>
    <row r="1651" spans="13:165" x14ac:dyDescent="0.35">
      <c r="M1651" s="1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</row>
    <row r="1652" spans="13:165" x14ac:dyDescent="0.35">
      <c r="M1652" s="1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</row>
    <row r="1653" spans="13:165" x14ac:dyDescent="0.35">
      <c r="M1653" s="1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</row>
    <row r="1654" spans="13:165" x14ac:dyDescent="0.35">
      <c r="M1654" s="1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</row>
    <row r="1655" spans="13:165" x14ac:dyDescent="0.35">
      <c r="M1655" s="1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</row>
    <row r="1656" spans="13:165" x14ac:dyDescent="0.35">
      <c r="M1656" s="1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</row>
    <row r="1657" spans="13:165" x14ac:dyDescent="0.35">
      <c r="M1657" s="1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</row>
    <row r="1658" spans="13:165" x14ac:dyDescent="0.35">
      <c r="M1658" s="1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</row>
    <row r="1659" spans="13:165" x14ac:dyDescent="0.35">
      <c r="M1659" s="1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</row>
    <row r="1660" spans="13:165" x14ac:dyDescent="0.35">
      <c r="M1660" s="1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</row>
    <row r="1661" spans="13:165" x14ac:dyDescent="0.35">
      <c r="M1661" s="1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</row>
    <row r="1662" spans="13:165" x14ac:dyDescent="0.35">
      <c r="M1662" s="1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</row>
    <row r="1663" spans="13:165" x14ac:dyDescent="0.35">
      <c r="M1663" s="1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</row>
    <row r="1664" spans="13:165" x14ac:dyDescent="0.35">
      <c r="M1664" s="1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</row>
    <row r="1665" spans="13:165" x14ac:dyDescent="0.35">
      <c r="M1665" s="1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</row>
    <row r="1666" spans="13:165" x14ac:dyDescent="0.35">
      <c r="M1666" s="1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</row>
    <row r="1667" spans="13:165" x14ac:dyDescent="0.35">
      <c r="M1667" s="1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</row>
    <row r="1668" spans="13:165" x14ac:dyDescent="0.35">
      <c r="M1668" s="1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</row>
    <row r="1669" spans="13:165" x14ac:dyDescent="0.35">
      <c r="M1669" s="1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</row>
    <row r="1670" spans="13:165" x14ac:dyDescent="0.35">
      <c r="M1670" s="1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</row>
    <row r="1671" spans="13:165" x14ac:dyDescent="0.35">
      <c r="M1671" s="1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</row>
    <row r="1672" spans="13:165" x14ac:dyDescent="0.35">
      <c r="M1672" s="1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</row>
    <row r="1673" spans="13:165" x14ac:dyDescent="0.35">
      <c r="M1673" s="1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</row>
    <row r="1674" spans="13:165" x14ac:dyDescent="0.35">
      <c r="M1674" s="1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</row>
    <row r="1675" spans="13:165" x14ac:dyDescent="0.35">
      <c r="M1675" s="1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</row>
    <row r="1676" spans="13:165" x14ac:dyDescent="0.35">
      <c r="M1676" s="1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</row>
    <row r="1677" spans="13:165" x14ac:dyDescent="0.35">
      <c r="M1677" s="1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</row>
    <row r="1678" spans="13:165" x14ac:dyDescent="0.35">
      <c r="M1678" s="1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</row>
    <row r="1679" spans="13:165" x14ac:dyDescent="0.35">
      <c r="M1679" s="1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</row>
    <row r="1680" spans="13:165" x14ac:dyDescent="0.35">
      <c r="M1680" s="1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</row>
    <row r="1681" spans="13:165" x14ac:dyDescent="0.35">
      <c r="M1681" s="1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</row>
    <row r="1682" spans="13:165" x14ac:dyDescent="0.35">
      <c r="M1682" s="1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</row>
    <row r="1683" spans="13:165" x14ac:dyDescent="0.35">
      <c r="M1683" s="1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</row>
    <row r="1684" spans="13:165" x14ac:dyDescent="0.35">
      <c r="M1684" s="1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</row>
    <row r="1685" spans="13:165" x14ac:dyDescent="0.35">
      <c r="M1685" s="1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</row>
    <row r="1686" spans="13:165" x14ac:dyDescent="0.35">
      <c r="M1686" s="1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</row>
    <row r="1687" spans="13:165" x14ac:dyDescent="0.35">
      <c r="M1687" s="1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</row>
    <row r="1688" spans="13:165" x14ac:dyDescent="0.35">
      <c r="M1688" s="1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</row>
    <row r="1689" spans="13:165" x14ac:dyDescent="0.35">
      <c r="M1689" s="1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</row>
    <row r="1690" spans="13:165" x14ac:dyDescent="0.35">
      <c r="M1690" s="1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</row>
    <row r="1691" spans="13:165" x14ac:dyDescent="0.35">
      <c r="M1691" s="1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</row>
    <row r="1692" spans="13:165" x14ac:dyDescent="0.35">
      <c r="M1692" s="1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</row>
    <row r="1693" spans="13:165" x14ac:dyDescent="0.35">
      <c r="M1693" s="1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</row>
    <row r="1694" spans="13:165" x14ac:dyDescent="0.35">
      <c r="M1694" s="1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</row>
    <row r="1695" spans="13:165" x14ac:dyDescent="0.35">
      <c r="M1695" s="1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</row>
    <row r="1696" spans="13:165" x14ac:dyDescent="0.35">
      <c r="M1696" s="1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</row>
    <row r="1697" spans="13:165" x14ac:dyDescent="0.35">
      <c r="M1697" s="1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</row>
    <row r="1698" spans="13:165" x14ac:dyDescent="0.35">
      <c r="M1698" s="1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</row>
    <row r="1699" spans="13:165" x14ac:dyDescent="0.35">
      <c r="M1699" s="1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</row>
    <row r="1700" spans="13:165" x14ac:dyDescent="0.35">
      <c r="M1700" s="1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</row>
    <row r="1701" spans="13:165" x14ac:dyDescent="0.35">
      <c r="M1701" s="1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</row>
    <row r="1702" spans="13:165" x14ac:dyDescent="0.35">
      <c r="M1702" s="1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</row>
    <row r="1703" spans="13:165" x14ac:dyDescent="0.35">
      <c r="M1703" s="1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</row>
    <row r="1704" spans="13:165" x14ac:dyDescent="0.35">
      <c r="M1704" s="1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</row>
    <row r="1705" spans="13:165" x14ac:dyDescent="0.35">
      <c r="M1705" s="1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</row>
    <row r="1706" spans="13:165" x14ac:dyDescent="0.35">
      <c r="M1706" s="1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</row>
    <row r="1707" spans="13:165" x14ac:dyDescent="0.35">
      <c r="M1707" s="1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</row>
    <row r="1708" spans="13:165" x14ac:dyDescent="0.35">
      <c r="M1708" s="1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</row>
    <row r="1709" spans="13:165" x14ac:dyDescent="0.35">
      <c r="M1709" s="1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</row>
    <row r="1710" spans="13:165" x14ac:dyDescent="0.35">
      <c r="M1710" s="1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</row>
    <row r="1711" spans="13:165" x14ac:dyDescent="0.35">
      <c r="M1711" s="1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</row>
    <row r="1712" spans="13:165" x14ac:dyDescent="0.35">
      <c r="M1712" s="1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</row>
    <row r="1713" spans="13:165" x14ac:dyDescent="0.35">
      <c r="M1713" s="1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</row>
    <row r="1714" spans="13:165" x14ac:dyDescent="0.35">
      <c r="M1714" s="1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</row>
    <row r="1715" spans="13:165" x14ac:dyDescent="0.35">
      <c r="M1715" s="1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</row>
    <row r="1716" spans="13:165" x14ac:dyDescent="0.35">
      <c r="M1716" s="1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</row>
    <row r="1717" spans="13:165" x14ac:dyDescent="0.35">
      <c r="M1717" s="1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</row>
    <row r="1718" spans="13:165" x14ac:dyDescent="0.35">
      <c r="M1718" s="1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</row>
    <row r="1719" spans="13:165" x14ac:dyDescent="0.35">
      <c r="M1719" s="1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</row>
    <row r="1720" spans="13:165" x14ac:dyDescent="0.35">
      <c r="M1720" s="1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</row>
    <row r="1721" spans="13:165" x14ac:dyDescent="0.35">
      <c r="M1721" s="1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</row>
    <row r="1722" spans="13:165" x14ac:dyDescent="0.35">
      <c r="M1722" s="1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</row>
    <row r="1723" spans="13:165" x14ac:dyDescent="0.35">
      <c r="M1723" s="1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</row>
    <row r="1724" spans="13:165" x14ac:dyDescent="0.35">
      <c r="M1724" s="1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</row>
    <row r="1725" spans="13:165" x14ac:dyDescent="0.35">
      <c r="M1725" s="1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</row>
    <row r="1726" spans="13:165" x14ac:dyDescent="0.35">
      <c r="M1726" s="1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</row>
    <row r="1727" spans="13:165" x14ac:dyDescent="0.35">
      <c r="M1727" s="1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</row>
    <row r="1728" spans="13:165" x14ac:dyDescent="0.35">
      <c r="M1728" s="1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</row>
    <row r="1729" spans="13:165" x14ac:dyDescent="0.35">
      <c r="M1729" s="1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</row>
    <row r="1730" spans="13:165" x14ac:dyDescent="0.35">
      <c r="M1730" s="1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</row>
    <row r="1731" spans="13:165" x14ac:dyDescent="0.35">
      <c r="M1731" s="1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</row>
    <row r="1732" spans="13:165" x14ac:dyDescent="0.35">
      <c r="M1732" s="1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</row>
    <row r="1733" spans="13:165" x14ac:dyDescent="0.35">
      <c r="M1733" s="1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</row>
    <row r="1734" spans="13:165" x14ac:dyDescent="0.35">
      <c r="M1734" s="1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</row>
    <row r="1735" spans="13:165" x14ac:dyDescent="0.35">
      <c r="M1735" s="1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</row>
    <row r="1736" spans="13:165" x14ac:dyDescent="0.35">
      <c r="M1736" s="1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</row>
    <row r="1737" spans="13:165" x14ac:dyDescent="0.35">
      <c r="M1737" s="1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</row>
    <row r="1738" spans="13:165" x14ac:dyDescent="0.35">
      <c r="M1738" s="1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</row>
    <row r="1739" spans="13:165" x14ac:dyDescent="0.35">
      <c r="M1739" s="1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</row>
    <row r="1740" spans="13:165" x14ac:dyDescent="0.35">
      <c r="M1740" s="1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</row>
    <row r="1741" spans="13:165" x14ac:dyDescent="0.35">
      <c r="M1741" s="1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</row>
    <row r="1742" spans="13:165" x14ac:dyDescent="0.35">
      <c r="M1742" s="1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</row>
    <row r="1743" spans="13:165" x14ac:dyDescent="0.35">
      <c r="M1743" s="1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</row>
    <row r="1744" spans="13:165" x14ac:dyDescent="0.35">
      <c r="M1744" s="1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</row>
    <row r="1745" spans="13:165" x14ac:dyDescent="0.35">
      <c r="M1745" s="1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</row>
    <row r="1746" spans="13:165" x14ac:dyDescent="0.35">
      <c r="M1746" s="1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</row>
    <row r="1747" spans="13:165" x14ac:dyDescent="0.35">
      <c r="M1747" s="1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</row>
    <row r="1748" spans="13:165" x14ac:dyDescent="0.35">
      <c r="M1748" s="1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</row>
    <row r="1749" spans="13:165" x14ac:dyDescent="0.35">
      <c r="M1749" s="1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</row>
    <row r="1750" spans="13:165" x14ac:dyDescent="0.35">
      <c r="M1750" s="1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</row>
    <row r="1751" spans="13:165" x14ac:dyDescent="0.35">
      <c r="M1751" s="1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</row>
    <row r="1752" spans="13:165" x14ac:dyDescent="0.35">
      <c r="M1752" s="1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</row>
    <row r="1753" spans="13:165" x14ac:dyDescent="0.35">
      <c r="M1753" s="1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</row>
    <row r="1754" spans="13:165" x14ac:dyDescent="0.35">
      <c r="M1754" s="1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</row>
    <row r="1755" spans="13:165" x14ac:dyDescent="0.35">
      <c r="M1755" s="1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</row>
    <row r="1756" spans="13:165" x14ac:dyDescent="0.35">
      <c r="M1756" s="1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</row>
    <row r="1757" spans="13:165" x14ac:dyDescent="0.35">
      <c r="M1757" s="1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</row>
    <row r="1758" spans="13:165" x14ac:dyDescent="0.35">
      <c r="M1758" s="1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</row>
    <row r="1759" spans="13:165" x14ac:dyDescent="0.35">
      <c r="M1759" s="1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</row>
    <row r="1760" spans="13:165" x14ac:dyDescent="0.35">
      <c r="M1760" s="1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</row>
    <row r="1761" spans="13:165" x14ac:dyDescent="0.35">
      <c r="M1761" s="1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</row>
    <row r="1762" spans="13:165" x14ac:dyDescent="0.35">
      <c r="M1762" s="1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</row>
    <row r="1763" spans="13:165" x14ac:dyDescent="0.35">
      <c r="M1763" s="1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</row>
    <row r="1764" spans="13:165" x14ac:dyDescent="0.35">
      <c r="M1764" s="1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</row>
    <row r="1765" spans="13:165" x14ac:dyDescent="0.35">
      <c r="M1765" s="1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</row>
    <row r="1766" spans="13:165" x14ac:dyDescent="0.35">
      <c r="M1766" s="1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</row>
    <row r="1767" spans="13:165" x14ac:dyDescent="0.35">
      <c r="M1767" s="1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</row>
    <row r="1768" spans="13:165" x14ac:dyDescent="0.35">
      <c r="M1768" s="1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</row>
    <row r="1769" spans="13:165" x14ac:dyDescent="0.35">
      <c r="M1769" s="1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</row>
    <row r="1770" spans="13:165" x14ac:dyDescent="0.35">
      <c r="M1770" s="1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</row>
    <row r="1771" spans="13:165" x14ac:dyDescent="0.35">
      <c r="M1771" s="1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</row>
    <row r="1772" spans="13:165" x14ac:dyDescent="0.35">
      <c r="M1772" s="1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</row>
    <row r="1773" spans="13:165" x14ac:dyDescent="0.35">
      <c r="M1773" s="1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</row>
    <row r="1774" spans="13:165" x14ac:dyDescent="0.35">
      <c r="M1774" s="1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</row>
    <row r="1775" spans="13:165" x14ac:dyDescent="0.35">
      <c r="M1775" s="1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</row>
    <row r="1776" spans="13:165" x14ac:dyDescent="0.35">
      <c r="M1776" s="1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</row>
    <row r="1777" spans="13:165" x14ac:dyDescent="0.35">
      <c r="M1777" s="1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</row>
    <row r="1778" spans="13:165" x14ac:dyDescent="0.35">
      <c r="M1778" s="1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</row>
    <row r="1779" spans="13:165" x14ac:dyDescent="0.35">
      <c r="M1779" s="1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</row>
    <row r="1780" spans="13:165" x14ac:dyDescent="0.35">
      <c r="M1780" s="1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</row>
    <row r="1781" spans="13:165" x14ac:dyDescent="0.35">
      <c r="M1781" s="1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</row>
    <row r="1782" spans="13:165" x14ac:dyDescent="0.35">
      <c r="M1782" s="1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</row>
    <row r="1783" spans="13:165" x14ac:dyDescent="0.35">
      <c r="M1783" s="1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</row>
    <row r="1784" spans="13:165" x14ac:dyDescent="0.35">
      <c r="M1784" s="1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</row>
    <row r="1785" spans="13:165" x14ac:dyDescent="0.35">
      <c r="M1785" s="1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</row>
    <row r="1786" spans="13:165" x14ac:dyDescent="0.35">
      <c r="M1786" s="1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</row>
    <row r="1787" spans="13:165" x14ac:dyDescent="0.35">
      <c r="M1787" s="1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</row>
    <row r="1788" spans="13:165" x14ac:dyDescent="0.35">
      <c r="M1788" s="1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</row>
    <row r="1789" spans="13:165" x14ac:dyDescent="0.35">
      <c r="M1789" s="1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</row>
    <row r="1790" spans="13:165" x14ac:dyDescent="0.35">
      <c r="M1790" s="1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</row>
    <row r="1791" spans="13:165" x14ac:dyDescent="0.35">
      <c r="M1791" s="1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</row>
    <row r="1792" spans="13:165" x14ac:dyDescent="0.35">
      <c r="M1792" s="1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</row>
    <row r="1793" spans="13:165" x14ac:dyDescent="0.35">
      <c r="M1793" s="1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</row>
    <row r="1794" spans="13:165" x14ac:dyDescent="0.35">
      <c r="M1794" s="1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</row>
    <row r="1795" spans="13:165" x14ac:dyDescent="0.35">
      <c r="M1795" s="1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</row>
    <row r="1796" spans="13:165" x14ac:dyDescent="0.35">
      <c r="M1796" s="1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</row>
    <row r="1797" spans="13:165" x14ac:dyDescent="0.35">
      <c r="M1797" s="1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</row>
    <row r="1798" spans="13:165" x14ac:dyDescent="0.35">
      <c r="M1798" s="1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</row>
    <row r="1799" spans="13:165" x14ac:dyDescent="0.35">
      <c r="M1799" s="1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</row>
    <row r="1800" spans="13:165" x14ac:dyDescent="0.35">
      <c r="M1800" s="1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</row>
    <row r="1801" spans="13:165" x14ac:dyDescent="0.35">
      <c r="M1801" s="1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</row>
    <row r="1802" spans="13:165" x14ac:dyDescent="0.35">
      <c r="M1802" s="1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</row>
    <row r="1803" spans="13:165" x14ac:dyDescent="0.35">
      <c r="M1803" s="1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</row>
    <row r="1804" spans="13:165" x14ac:dyDescent="0.35">
      <c r="M1804" s="1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</row>
    <row r="1805" spans="13:165" x14ac:dyDescent="0.35">
      <c r="M1805" s="1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</row>
    <row r="1806" spans="13:165" x14ac:dyDescent="0.35">
      <c r="M1806" s="1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</row>
    <row r="1807" spans="13:165" x14ac:dyDescent="0.35">
      <c r="M1807" s="1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</row>
    <row r="1808" spans="13:165" x14ac:dyDescent="0.35">
      <c r="M1808" s="1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</row>
    <row r="1809" spans="13:165" x14ac:dyDescent="0.35">
      <c r="M1809" s="1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</row>
    <row r="1810" spans="13:165" x14ac:dyDescent="0.35">
      <c r="M1810" s="1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</row>
    <row r="1811" spans="13:165" x14ac:dyDescent="0.35">
      <c r="M1811" s="1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</row>
    <row r="1812" spans="13:165" x14ac:dyDescent="0.35">
      <c r="M1812" s="1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</row>
    <row r="1813" spans="13:165" x14ac:dyDescent="0.35">
      <c r="M1813" s="1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</row>
    <row r="1814" spans="13:165" x14ac:dyDescent="0.35">
      <c r="M1814" s="1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</row>
    <row r="1815" spans="13:165" x14ac:dyDescent="0.35">
      <c r="M1815" s="1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</row>
    <row r="1816" spans="13:165" x14ac:dyDescent="0.35">
      <c r="M1816" s="1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</row>
    <row r="1817" spans="13:165" x14ac:dyDescent="0.35">
      <c r="M1817" s="1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</row>
    <row r="1818" spans="13:165" x14ac:dyDescent="0.35">
      <c r="M1818" s="1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</row>
    <row r="1819" spans="13:165" x14ac:dyDescent="0.35">
      <c r="M1819" s="1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</row>
    <row r="1820" spans="13:165" x14ac:dyDescent="0.35">
      <c r="M1820" s="1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</row>
    <row r="1821" spans="13:165" x14ac:dyDescent="0.35">
      <c r="M1821" s="1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</row>
    <row r="1822" spans="13:165" x14ac:dyDescent="0.35">
      <c r="M1822" s="1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</row>
    <row r="1823" spans="13:165" x14ac:dyDescent="0.35">
      <c r="M1823" s="1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</row>
    <row r="1824" spans="13:165" x14ac:dyDescent="0.35">
      <c r="M1824" s="1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</row>
    <row r="1825" spans="13:165" x14ac:dyDescent="0.35">
      <c r="M1825" s="1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</row>
    <row r="1826" spans="13:165" x14ac:dyDescent="0.35">
      <c r="M1826" s="1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</row>
    <row r="1827" spans="13:165" x14ac:dyDescent="0.35">
      <c r="M1827" s="1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</row>
    <row r="1828" spans="13:165" x14ac:dyDescent="0.35">
      <c r="M1828" s="1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</row>
    <row r="1829" spans="13:165" x14ac:dyDescent="0.35">
      <c r="M1829" s="1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</row>
    <row r="1830" spans="13:165" x14ac:dyDescent="0.35">
      <c r="M1830" s="1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</row>
    <row r="1831" spans="13:165" x14ac:dyDescent="0.35">
      <c r="M1831" s="1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</row>
    <row r="1832" spans="13:165" x14ac:dyDescent="0.35">
      <c r="M1832" s="1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</row>
    <row r="1833" spans="13:165" x14ac:dyDescent="0.35">
      <c r="M1833" s="1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</row>
    <row r="1834" spans="13:165" x14ac:dyDescent="0.35">
      <c r="M1834" s="1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</row>
    <row r="1835" spans="13:165" x14ac:dyDescent="0.35">
      <c r="M1835" s="1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</row>
    <row r="1836" spans="13:165" x14ac:dyDescent="0.35">
      <c r="M1836" s="1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</row>
    <row r="1837" spans="13:165" x14ac:dyDescent="0.35">
      <c r="M1837" s="1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</row>
    <row r="1838" spans="13:165" x14ac:dyDescent="0.35">
      <c r="M1838" s="1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</row>
    <row r="1839" spans="13:165" x14ac:dyDescent="0.35">
      <c r="M1839" s="1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</row>
    <row r="1840" spans="13:165" x14ac:dyDescent="0.35">
      <c r="M1840" s="1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</row>
    <row r="1841" spans="13:165" x14ac:dyDescent="0.35">
      <c r="M1841" s="1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</row>
    <row r="1842" spans="13:165" x14ac:dyDescent="0.35">
      <c r="M1842" s="1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</row>
    <row r="1843" spans="13:165" x14ac:dyDescent="0.35">
      <c r="M1843" s="1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</row>
    <row r="1844" spans="13:165" x14ac:dyDescent="0.35">
      <c r="M1844" s="1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</row>
    <row r="1845" spans="13:165" x14ac:dyDescent="0.35">
      <c r="M1845" s="1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</row>
    <row r="1846" spans="13:165" x14ac:dyDescent="0.35">
      <c r="M1846" s="1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</row>
    <row r="1847" spans="13:165" x14ac:dyDescent="0.35">
      <c r="M1847" s="1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</row>
    <row r="1848" spans="13:165" x14ac:dyDescent="0.35">
      <c r="M1848" s="1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</row>
    <row r="1849" spans="13:165" x14ac:dyDescent="0.35">
      <c r="M1849" s="1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</row>
    <row r="1850" spans="13:165" x14ac:dyDescent="0.35">
      <c r="M1850" s="1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</row>
    <row r="1851" spans="13:165" x14ac:dyDescent="0.35">
      <c r="M1851" s="1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</row>
    <row r="1852" spans="13:165" x14ac:dyDescent="0.35">
      <c r="M1852" s="1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</row>
    <row r="1853" spans="13:165" x14ac:dyDescent="0.35">
      <c r="M1853" s="1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</row>
    <row r="1854" spans="13:165" x14ac:dyDescent="0.35">
      <c r="M1854" s="1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</row>
    <row r="1855" spans="13:165" x14ac:dyDescent="0.35">
      <c r="M1855" s="1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</row>
    <row r="1856" spans="13:165" x14ac:dyDescent="0.35">
      <c r="M1856" s="1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</row>
    <row r="1857" spans="13:165" x14ac:dyDescent="0.35">
      <c r="M1857" s="1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</row>
    <row r="1858" spans="13:165" x14ac:dyDescent="0.35">
      <c r="M1858" s="1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</row>
    <row r="1859" spans="13:165" x14ac:dyDescent="0.35">
      <c r="M1859" s="1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</row>
    <row r="1860" spans="13:165" x14ac:dyDescent="0.35">
      <c r="M1860" s="1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</row>
    <row r="1861" spans="13:165" x14ac:dyDescent="0.35">
      <c r="M1861" s="1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</row>
    <row r="1862" spans="13:165" x14ac:dyDescent="0.35">
      <c r="M1862" s="1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</row>
    <row r="1863" spans="13:165" x14ac:dyDescent="0.35">
      <c r="M1863" s="1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</row>
    <row r="1864" spans="13:165" x14ac:dyDescent="0.35">
      <c r="M1864" s="1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</row>
    <row r="1865" spans="13:165" x14ac:dyDescent="0.35">
      <c r="M1865" s="1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</row>
    <row r="1866" spans="13:165" x14ac:dyDescent="0.35">
      <c r="M1866" s="1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</row>
    <row r="1867" spans="13:165" x14ac:dyDescent="0.35">
      <c r="M1867" s="1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</row>
    <row r="1868" spans="13:165" x14ac:dyDescent="0.35">
      <c r="M1868" s="1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</row>
    <row r="1869" spans="13:165" x14ac:dyDescent="0.35">
      <c r="M1869" s="1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</row>
    <row r="1870" spans="13:165" x14ac:dyDescent="0.35">
      <c r="M1870" s="1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</row>
    <row r="1871" spans="13:165" x14ac:dyDescent="0.35">
      <c r="M1871" s="1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</row>
    <row r="1872" spans="13:165" x14ac:dyDescent="0.35">
      <c r="M1872" s="1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</row>
    <row r="1873" spans="13:165" x14ac:dyDescent="0.35">
      <c r="M1873" s="1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</row>
    <row r="1874" spans="13:165" x14ac:dyDescent="0.35">
      <c r="M1874" s="1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</row>
    <row r="1875" spans="13:165" x14ac:dyDescent="0.35">
      <c r="M1875" s="1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</row>
    <row r="1876" spans="13:165" x14ac:dyDescent="0.35">
      <c r="M1876" s="1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</row>
    <row r="1877" spans="13:165" x14ac:dyDescent="0.35">
      <c r="M1877" s="1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</row>
    <row r="1878" spans="13:165" x14ac:dyDescent="0.35">
      <c r="M1878" s="1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</row>
    <row r="1879" spans="13:165" x14ac:dyDescent="0.35">
      <c r="M1879" s="1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</row>
    <row r="1880" spans="13:165" x14ac:dyDescent="0.35">
      <c r="M1880" s="1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</row>
    <row r="1881" spans="13:165" x14ac:dyDescent="0.35">
      <c r="M1881" s="1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</row>
    <row r="1882" spans="13:165" x14ac:dyDescent="0.35">
      <c r="M1882" s="1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</row>
    <row r="1883" spans="13:165" x14ac:dyDescent="0.35">
      <c r="M1883" s="1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</row>
    <row r="1884" spans="13:165" x14ac:dyDescent="0.35">
      <c r="M1884" s="1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</row>
    <row r="1885" spans="13:165" x14ac:dyDescent="0.35">
      <c r="M1885" s="1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</row>
    <row r="1886" spans="13:165" x14ac:dyDescent="0.35">
      <c r="M1886" s="1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</row>
    <row r="1887" spans="13:165" x14ac:dyDescent="0.35">
      <c r="M1887" s="1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</row>
    <row r="1888" spans="13:165" x14ac:dyDescent="0.35">
      <c r="M1888" s="1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</row>
    <row r="1889" spans="13:165" x14ac:dyDescent="0.35">
      <c r="M1889" s="1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</row>
    <row r="1890" spans="13:165" x14ac:dyDescent="0.35">
      <c r="M1890" s="1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</row>
    <row r="1891" spans="13:165" x14ac:dyDescent="0.35">
      <c r="M1891" s="1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</row>
    <row r="1892" spans="13:165" x14ac:dyDescent="0.35">
      <c r="M1892" s="1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</row>
    <row r="1893" spans="13:165" x14ac:dyDescent="0.35">
      <c r="M1893" s="1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</row>
    <row r="1894" spans="13:165" x14ac:dyDescent="0.35">
      <c r="M1894" s="1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</row>
    <row r="1895" spans="13:165" x14ac:dyDescent="0.35">
      <c r="M1895" s="1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</row>
    <row r="1896" spans="13:165" x14ac:dyDescent="0.35">
      <c r="M1896" s="1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</row>
    <row r="1897" spans="13:165" x14ac:dyDescent="0.35">
      <c r="M1897" s="1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</row>
    <row r="1898" spans="13:165" x14ac:dyDescent="0.35">
      <c r="M1898" s="1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</row>
    <row r="1899" spans="13:165" x14ac:dyDescent="0.35">
      <c r="M1899" s="1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</row>
    <row r="1900" spans="13:165" x14ac:dyDescent="0.35">
      <c r="M1900" s="1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</row>
    <row r="1901" spans="13:165" x14ac:dyDescent="0.35">
      <c r="M1901" s="1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</row>
    <row r="1902" spans="13:165" x14ac:dyDescent="0.35">
      <c r="M1902" s="1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</row>
    <row r="1903" spans="13:165" x14ac:dyDescent="0.35">
      <c r="M1903" s="1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</row>
    <row r="1904" spans="13:165" x14ac:dyDescent="0.35">
      <c r="M1904" s="1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</row>
    <row r="1905" spans="13:165" x14ac:dyDescent="0.35">
      <c r="M1905" s="1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</row>
    <row r="1906" spans="13:165" x14ac:dyDescent="0.35">
      <c r="M1906" s="1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</row>
    <row r="1907" spans="13:165" x14ac:dyDescent="0.35">
      <c r="M1907" s="1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</row>
    <row r="1908" spans="13:165" x14ac:dyDescent="0.35">
      <c r="M1908" s="1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</row>
    <row r="1909" spans="13:165" x14ac:dyDescent="0.35">
      <c r="M1909" s="1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</row>
    <row r="1910" spans="13:165" x14ac:dyDescent="0.35">
      <c r="M1910" s="1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</row>
    <row r="1911" spans="13:165" x14ac:dyDescent="0.35">
      <c r="M1911" s="1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</row>
    <row r="1912" spans="13:165" x14ac:dyDescent="0.35">
      <c r="M1912" s="1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</row>
    <row r="1913" spans="13:165" x14ac:dyDescent="0.35">
      <c r="M1913" s="1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</row>
    <row r="1914" spans="13:165" x14ac:dyDescent="0.35">
      <c r="M1914" s="1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</row>
    <row r="1915" spans="13:165" x14ac:dyDescent="0.35">
      <c r="M1915" s="1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</row>
    <row r="1916" spans="13:165" x14ac:dyDescent="0.35">
      <c r="M1916" s="1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</row>
    <row r="1917" spans="13:165" x14ac:dyDescent="0.35">
      <c r="M1917" s="1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</row>
    <row r="1918" spans="13:165" x14ac:dyDescent="0.35">
      <c r="M1918" s="1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</row>
    <row r="1919" spans="13:165" x14ac:dyDescent="0.35">
      <c r="M1919" s="1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</row>
    <row r="1920" spans="13:165" x14ac:dyDescent="0.35">
      <c r="M1920" s="1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</row>
    <row r="1921" spans="13:165" x14ac:dyDescent="0.35">
      <c r="M1921" s="1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</row>
    <row r="1922" spans="13:165" x14ac:dyDescent="0.35">
      <c r="M1922" s="1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</row>
    <row r="1923" spans="13:165" x14ac:dyDescent="0.35">
      <c r="M1923" s="1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</row>
    <row r="1924" spans="13:165" x14ac:dyDescent="0.35">
      <c r="M1924" s="1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</row>
    <row r="1925" spans="13:165" x14ac:dyDescent="0.35">
      <c r="M1925" s="1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</row>
    <row r="1926" spans="13:165" x14ac:dyDescent="0.35">
      <c r="M1926" s="1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</row>
    <row r="1927" spans="13:165" x14ac:dyDescent="0.35">
      <c r="M1927" s="1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</row>
    <row r="1928" spans="13:165" x14ac:dyDescent="0.35">
      <c r="M1928" s="1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</row>
    <row r="1929" spans="13:165" x14ac:dyDescent="0.35">
      <c r="M1929" s="1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</row>
    <row r="1930" spans="13:165" x14ac:dyDescent="0.35">
      <c r="M1930" s="1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</row>
    <row r="1931" spans="13:165" x14ac:dyDescent="0.35">
      <c r="M1931" s="1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</row>
    <row r="1932" spans="13:165" x14ac:dyDescent="0.35">
      <c r="M1932" s="1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</row>
    <row r="1933" spans="13:165" x14ac:dyDescent="0.35">
      <c r="M1933" s="1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</row>
    <row r="1934" spans="13:165" x14ac:dyDescent="0.35">
      <c r="M1934" s="1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</row>
    <row r="1935" spans="13:165" x14ac:dyDescent="0.35">
      <c r="M1935" s="1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</row>
    <row r="1936" spans="13:165" x14ac:dyDescent="0.35">
      <c r="M1936" s="1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</row>
    <row r="1937" spans="13:165" x14ac:dyDescent="0.35">
      <c r="M1937" s="1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</row>
    <row r="1938" spans="13:165" x14ac:dyDescent="0.35">
      <c r="M1938" s="1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</row>
    <row r="1939" spans="13:165" x14ac:dyDescent="0.35">
      <c r="M1939" s="1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</row>
    <row r="1940" spans="13:165" x14ac:dyDescent="0.35">
      <c r="M1940" s="1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</row>
    <row r="1941" spans="13:165" x14ac:dyDescent="0.35">
      <c r="M1941" s="1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</row>
    <row r="1942" spans="13:165" x14ac:dyDescent="0.35">
      <c r="M1942" s="1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</row>
    <row r="1943" spans="13:165" x14ac:dyDescent="0.35">
      <c r="M1943" s="1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</row>
    <row r="1944" spans="13:165" x14ac:dyDescent="0.35">
      <c r="M1944" s="1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</row>
    <row r="1945" spans="13:165" x14ac:dyDescent="0.35">
      <c r="M1945" s="1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</row>
    <row r="1946" spans="13:165" x14ac:dyDescent="0.35">
      <c r="M1946" s="1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</row>
    <row r="1947" spans="13:165" x14ac:dyDescent="0.35">
      <c r="M1947" s="1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</row>
    <row r="1948" spans="13:165" x14ac:dyDescent="0.35">
      <c r="M1948" s="1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</row>
    <row r="1949" spans="13:165" x14ac:dyDescent="0.35">
      <c r="M1949" s="1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</row>
    <row r="1950" spans="13:165" x14ac:dyDescent="0.35">
      <c r="M1950" s="1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</row>
    <row r="1951" spans="13:165" x14ac:dyDescent="0.35">
      <c r="M1951" s="1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</row>
    <row r="1952" spans="13:165" x14ac:dyDescent="0.35">
      <c r="M1952" s="1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</row>
    <row r="1953" spans="13:165" x14ac:dyDescent="0.35">
      <c r="M1953" s="1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</row>
    <row r="1954" spans="13:165" x14ac:dyDescent="0.35">
      <c r="M1954" s="1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</row>
    <row r="1955" spans="13:165" x14ac:dyDescent="0.35">
      <c r="M1955" s="1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</row>
    <row r="1956" spans="13:165" x14ac:dyDescent="0.35">
      <c r="M1956" s="1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</row>
    <row r="1957" spans="13:165" x14ac:dyDescent="0.35">
      <c r="M1957" s="1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</row>
    <row r="1958" spans="13:165" x14ac:dyDescent="0.35">
      <c r="M1958" s="1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</row>
    <row r="1959" spans="13:165" x14ac:dyDescent="0.35">
      <c r="M1959" s="1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</row>
    <row r="1960" spans="13:165" x14ac:dyDescent="0.35">
      <c r="M1960" s="1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</row>
    <row r="1961" spans="13:165" x14ac:dyDescent="0.35">
      <c r="M1961" s="1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</row>
    <row r="1962" spans="13:165" x14ac:dyDescent="0.35">
      <c r="M1962" s="1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</row>
    <row r="1963" spans="13:165" x14ac:dyDescent="0.35">
      <c r="M1963" s="1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</row>
    <row r="1964" spans="13:165" x14ac:dyDescent="0.35">
      <c r="M1964" s="1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</row>
    <row r="1965" spans="13:165" x14ac:dyDescent="0.35">
      <c r="M1965" s="1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</row>
    <row r="1966" spans="13:165" x14ac:dyDescent="0.35">
      <c r="M1966" s="1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</row>
    <row r="1967" spans="13:165" x14ac:dyDescent="0.35">
      <c r="M1967" s="1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</row>
    <row r="1968" spans="13:165" x14ac:dyDescent="0.35">
      <c r="M1968" s="1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</row>
    <row r="1969" spans="13:165" x14ac:dyDescent="0.35">
      <c r="M1969" s="1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</row>
    <row r="1970" spans="13:165" x14ac:dyDescent="0.35">
      <c r="M1970" s="1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</row>
    <row r="1971" spans="13:165" x14ac:dyDescent="0.35">
      <c r="M1971" s="1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</row>
    <row r="1972" spans="13:165" x14ac:dyDescent="0.35">
      <c r="M1972" s="1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</row>
    <row r="1973" spans="13:165" x14ac:dyDescent="0.35">
      <c r="M1973" s="1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</row>
    <row r="1974" spans="13:165" x14ac:dyDescent="0.35">
      <c r="M1974" s="1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</row>
    <row r="1975" spans="13:165" x14ac:dyDescent="0.35">
      <c r="M1975" s="1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</row>
    <row r="1976" spans="13:165" x14ac:dyDescent="0.35">
      <c r="M1976" s="1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</row>
    <row r="1977" spans="13:165" x14ac:dyDescent="0.35">
      <c r="M1977" s="1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</row>
    <row r="1978" spans="13:165" x14ac:dyDescent="0.35">
      <c r="M1978" s="1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</row>
    <row r="1979" spans="13:165" x14ac:dyDescent="0.35">
      <c r="M1979" s="1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</row>
    <row r="1980" spans="13:165" x14ac:dyDescent="0.35">
      <c r="M1980" s="1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</row>
    <row r="1981" spans="13:165" x14ac:dyDescent="0.35">
      <c r="M1981" s="1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</row>
    <row r="1982" spans="13:165" x14ac:dyDescent="0.35">
      <c r="M1982" s="1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</row>
    <row r="1983" spans="13:165" x14ac:dyDescent="0.35">
      <c r="M1983" s="1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</row>
    <row r="1984" spans="13:165" x14ac:dyDescent="0.35">
      <c r="M1984" s="1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</row>
    <row r="1985" spans="13:165" x14ac:dyDescent="0.35">
      <c r="M1985" s="1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</row>
    <row r="1986" spans="13:165" x14ac:dyDescent="0.35">
      <c r="M1986" s="1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</row>
    <row r="1987" spans="13:165" x14ac:dyDescent="0.35">
      <c r="M1987" s="1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</row>
    <row r="1988" spans="13:165" x14ac:dyDescent="0.35">
      <c r="M1988" s="1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</row>
    <row r="1989" spans="13:165" x14ac:dyDescent="0.35">
      <c r="M1989" s="1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</row>
    <row r="1990" spans="13:165" x14ac:dyDescent="0.35">
      <c r="M1990" s="1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</row>
    <row r="1991" spans="13:165" x14ac:dyDescent="0.35">
      <c r="M1991" s="1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</row>
    <row r="1992" spans="13:165" x14ac:dyDescent="0.35">
      <c r="M1992" s="1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</row>
    <row r="1993" spans="13:165" x14ac:dyDescent="0.35">
      <c r="M1993" s="1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</row>
    <row r="1994" spans="13:165" x14ac:dyDescent="0.35">
      <c r="M1994" s="1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</row>
    <row r="1995" spans="13:165" x14ac:dyDescent="0.35">
      <c r="M1995" s="1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</row>
    <row r="1996" spans="13:165" x14ac:dyDescent="0.35">
      <c r="M1996" s="1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</row>
    <row r="1997" spans="13:165" x14ac:dyDescent="0.35">
      <c r="M1997" s="1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</row>
    <row r="1998" spans="13:165" x14ac:dyDescent="0.35">
      <c r="M1998" s="1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</row>
    <row r="1999" spans="13:165" x14ac:dyDescent="0.35">
      <c r="M1999" s="1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</row>
    <row r="2000" spans="13:165" x14ac:dyDescent="0.35">
      <c r="M2000" s="1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</row>
    <row r="2001" spans="13:165" x14ac:dyDescent="0.35">
      <c r="M2001" s="1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</row>
    <row r="2002" spans="13:165" x14ac:dyDescent="0.35">
      <c r="M2002" s="1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</row>
    <row r="2003" spans="13:165" x14ac:dyDescent="0.35">
      <c r="M2003" s="1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</row>
    <row r="2004" spans="13:165" x14ac:dyDescent="0.35">
      <c r="M2004" s="1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</row>
    <row r="2005" spans="13:165" x14ac:dyDescent="0.35">
      <c r="M2005" s="1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</row>
    <row r="2006" spans="13:165" x14ac:dyDescent="0.35">
      <c r="M2006" s="1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</row>
    <row r="2007" spans="13:165" x14ac:dyDescent="0.35">
      <c r="M2007" s="1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</row>
    <row r="2008" spans="13:165" x14ac:dyDescent="0.35">
      <c r="M2008" s="1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</row>
    <row r="2009" spans="13:165" x14ac:dyDescent="0.35">
      <c r="M2009" s="1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</row>
    <row r="2010" spans="13:165" x14ac:dyDescent="0.35">
      <c r="M2010" s="1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</row>
    <row r="2011" spans="13:165" x14ac:dyDescent="0.35">
      <c r="M2011" s="1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</row>
    <row r="2012" spans="13:165" x14ac:dyDescent="0.35">
      <c r="M2012" s="1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</row>
    <row r="2013" spans="13:165" x14ac:dyDescent="0.35">
      <c r="M2013" s="1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</row>
    <row r="2014" spans="13:165" x14ac:dyDescent="0.35">
      <c r="M2014" s="1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</row>
    <row r="2015" spans="13:165" x14ac:dyDescent="0.35">
      <c r="M2015" s="1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</row>
    <row r="2016" spans="13:165" x14ac:dyDescent="0.35">
      <c r="M2016" s="1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</row>
    <row r="2017" spans="13:165" x14ac:dyDescent="0.35">
      <c r="M2017" s="1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</row>
    <row r="2018" spans="13:165" x14ac:dyDescent="0.35">
      <c r="M2018" s="1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</row>
    <row r="2019" spans="13:165" x14ac:dyDescent="0.35">
      <c r="M2019" s="1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</row>
    <row r="2020" spans="13:165" x14ac:dyDescent="0.35">
      <c r="M2020" s="1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</row>
    <row r="2021" spans="13:165" x14ac:dyDescent="0.35">
      <c r="M2021" s="1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</row>
    <row r="2022" spans="13:165" x14ac:dyDescent="0.35">
      <c r="M2022" s="1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</row>
    <row r="2023" spans="13:165" x14ac:dyDescent="0.35">
      <c r="M2023" s="1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</row>
    <row r="2024" spans="13:165" x14ac:dyDescent="0.35">
      <c r="M2024" s="1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</row>
    <row r="2025" spans="13:165" x14ac:dyDescent="0.35">
      <c r="M2025" s="1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</row>
    <row r="2026" spans="13:165" x14ac:dyDescent="0.35">
      <c r="M2026" s="1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</row>
    <row r="2027" spans="13:165" x14ac:dyDescent="0.35">
      <c r="M2027" s="1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</row>
    <row r="2028" spans="13:165" x14ac:dyDescent="0.35">
      <c r="M2028" s="1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</row>
    <row r="2029" spans="13:165" x14ac:dyDescent="0.35">
      <c r="M2029" s="1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</row>
    <row r="2030" spans="13:165" x14ac:dyDescent="0.35">
      <c r="M2030" s="1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</row>
    <row r="2031" spans="13:165" x14ac:dyDescent="0.35">
      <c r="M2031" s="1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</row>
    <row r="2032" spans="13:165" x14ac:dyDescent="0.35">
      <c r="M2032" s="1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</row>
    <row r="2033" spans="13:165" x14ac:dyDescent="0.35">
      <c r="M2033" s="1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</row>
    <row r="2034" spans="13:165" x14ac:dyDescent="0.35">
      <c r="M2034" s="1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</row>
    <row r="2035" spans="13:165" x14ac:dyDescent="0.35">
      <c r="M2035" s="1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</row>
    <row r="2036" spans="13:165" x14ac:dyDescent="0.35">
      <c r="M2036" s="1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</row>
    <row r="2037" spans="13:165" x14ac:dyDescent="0.35">
      <c r="M2037" s="1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</row>
    <row r="2038" spans="13:165" x14ac:dyDescent="0.35">
      <c r="M2038" s="1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</row>
    <row r="2039" spans="13:165" x14ac:dyDescent="0.35">
      <c r="M2039" s="1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</row>
    <row r="2040" spans="13:165" x14ac:dyDescent="0.35">
      <c r="M2040" s="1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</row>
    <row r="2041" spans="13:165" x14ac:dyDescent="0.35">
      <c r="M2041" s="1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</row>
    <row r="2042" spans="13:165" x14ac:dyDescent="0.35">
      <c r="M2042" s="1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</row>
    <row r="2043" spans="13:165" x14ac:dyDescent="0.35">
      <c r="M2043" s="1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</row>
    <row r="2044" spans="13:165" x14ac:dyDescent="0.35">
      <c r="M2044" s="1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</row>
    <row r="2045" spans="13:165" x14ac:dyDescent="0.35">
      <c r="M2045" s="1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</row>
    <row r="2046" spans="13:165" x14ac:dyDescent="0.35">
      <c r="M2046" s="1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</row>
    <row r="2047" spans="13:165" x14ac:dyDescent="0.35">
      <c r="M2047" s="1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</row>
    <row r="2048" spans="13:165" x14ac:dyDescent="0.35">
      <c r="M2048" s="1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</row>
    <row r="2049" spans="13:165" x14ac:dyDescent="0.35">
      <c r="M2049" s="1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</row>
    <row r="2050" spans="13:165" x14ac:dyDescent="0.35">
      <c r="M2050" s="1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</row>
    <row r="2051" spans="13:165" x14ac:dyDescent="0.35">
      <c r="M2051" s="1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</row>
    <row r="2052" spans="13:165" x14ac:dyDescent="0.35">
      <c r="M2052" s="1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</row>
    <row r="2053" spans="13:165" x14ac:dyDescent="0.35">
      <c r="M2053" s="1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</row>
    <row r="2054" spans="13:165" x14ac:dyDescent="0.35">
      <c r="M2054" s="1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</row>
    <row r="2055" spans="13:165" x14ac:dyDescent="0.35">
      <c r="M2055" s="1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</row>
    <row r="2056" spans="13:165" x14ac:dyDescent="0.35">
      <c r="M2056" s="1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</row>
    <row r="2057" spans="13:165" x14ac:dyDescent="0.35">
      <c r="M2057" s="1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</row>
    <row r="2058" spans="13:165" x14ac:dyDescent="0.35">
      <c r="M2058" s="1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</row>
    <row r="2059" spans="13:165" x14ac:dyDescent="0.35">
      <c r="M2059" s="1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</row>
    <row r="2060" spans="13:165" x14ac:dyDescent="0.35">
      <c r="M2060" s="1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</row>
    <row r="2061" spans="13:165" x14ac:dyDescent="0.35">
      <c r="M2061" s="1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</row>
    <row r="2062" spans="13:165" x14ac:dyDescent="0.35">
      <c r="M2062" s="1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</row>
    <row r="2063" spans="13:165" x14ac:dyDescent="0.35">
      <c r="M2063" s="1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</row>
    <row r="2064" spans="13:165" x14ac:dyDescent="0.35">
      <c r="M2064" s="1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</row>
    <row r="2065" spans="13:165" x14ac:dyDescent="0.35">
      <c r="M2065" s="1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</row>
    <row r="2066" spans="13:165" x14ac:dyDescent="0.35">
      <c r="M2066" s="1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</row>
    <row r="2067" spans="13:165" x14ac:dyDescent="0.35">
      <c r="M2067" s="1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</row>
    <row r="2068" spans="13:165" x14ac:dyDescent="0.35">
      <c r="M2068" s="1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</row>
    <row r="2069" spans="13:165" x14ac:dyDescent="0.35">
      <c r="M2069" s="1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</row>
    <row r="2070" spans="13:165" x14ac:dyDescent="0.35">
      <c r="M2070" s="1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</row>
    <row r="2071" spans="13:165" x14ac:dyDescent="0.35">
      <c r="M2071" s="1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</row>
    <row r="2072" spans="13:165" x14ac:dyDescent="0.35">
      <c r="M2072" s="1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</row>
    <row r="2073" spans="13:165" x14ac:dyDescent="0.35">
      <c r="M2073" s="1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</row>
    <row r="2074" spans="13:165" x14ac:dyDescent="0.35">
      <c r="M2074" s="1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</row>
    <row r="2075" spans="13:165" x14ac:dyDescent="0.35">
      <c r="M2075" s="1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</row>
    <row r="2076" spans="13:165" x14ac:dyDescent="0.35">
      <c r="M2076" s="1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</row>
    <row r="2077" spans="13:165" x14ac:dyDescent="0.35">
      <c r="M2077" s="1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</row>
    <row r="2078" spans="13:165" x14ac:dyDescent="0.35">
      <c r="M2078" s="1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</row>
    <row r="2079" spans="13:165" x14ac:dyDescent="0.35">
      <c r="M2079" s="1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</row>
    <row r="2080" spans="13:165" x14ac:dyDescent="0.35">
      <c r="M2080" s="1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</row>
    <row r="2081" spans="13:165" x14ac:dyDescent="0.35">
      <c r="M2081" s="1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</row>
    <row r="2082" spans="13:165" x14ac:dyDescent="0.35">
      <c r="M2082" s="1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</row>
    <row r="2083" spans="13:165" x14ac:dyDescent="0.35">
      <c r="M2083" s="1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</row>
    <row r="2084" spans="13:165" x14ac:dyDescent="0.35">
      <c r="M2084" s="1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</row>
    <row r="2085" spans="13:165" x14ac:dyDescent="0.35">
      <c r="M2085" s="1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</row>
    <row r="2086" spans="13:165" x14ac:dyDescent="0.35">
      <c r="M2086" s="1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</row>
    <row r="2087" spans="13:165" x14ac:dyDescent="0.35">
      <c r="M2087" s="1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</row>
    <row r="2088" spans="13:165" x14ac:dyDescent="0.35">
      <c r="M2088" s="1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</row>
    <row r="2089" spans="13:165" x14ac:dyDescent="0.35">
      <c r="M2089" s="1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</row>
    <row r="2090" spans="13:165" x14ac:dyDescent="0.35">
      <c r="M2090" s="1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</row>
    <row r="2091" spans="13:165" x14ac:dyDescent="0.35">
      <c r="M2091" s="1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</row>
    <row r="2092" spans="13:165" x14ac:dyDescent="0.35">
      <c r="M2092" s="1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</row>
    <row r="2093" spans="13:165" x14ac:dyDescent="0.35">
      <c r="M2093" s="1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</row>
    <row r="2094" spans="13:165" x14ac:dyDescent="0.35">
      <c r="M2094" s="1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</row>
    <row r="2095" spans="13:165" x14ac:dyDescent="0.35">
      <c r="M2095" s="1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</row>
    <row r="2096" spans="13:165" x14ac:dyDescent="0.35">
      <c r="M2096" s="1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</row>
    <row r="2097" spans="13:165" x14ac:dyDescent="0.35">
      <c r="M2097" s="1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</row>
    <row r="2098" spans="13:165" x14ac:dyDescent="0.35">
      <c r="M2098" s="1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</row>
    <row r="2099" spans="13:165" x14ac:dyDescent="0.35">
      <c r="M2099" s="1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</row>
    <row r="2100" spans="13:165" x14ac:dyDescent="0.35">
      <c r="M2100" s="1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</row>
    <row r="2101" spans="13:165" x14ac:dyDescent="0.35">
      <c r="M2101" s="1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</row>
    <row r="2102" spans="13:165" x14ac:dyDescent="0.35">
      <c r="M2102" s="1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</row>
    <row r="2103" spans="13:165" x14ac:dyDescent="0.35">
      <c r="M2103" s="1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</row>
    <row r="2104" spans="13:165" x14ac:dyDescent="0.35">
      <c r="M2104" s="1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</row>
    <row r="2105" spans="13:165" x14ac:dyDescent="0.35">
      <c r="M2105" s="1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</row>
    <row r="2106" spans="13:165" x14ac:dyDescent="0.35">
      <c r="M2106" s="1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</row>
    <row r="2107" spans="13:165" x14ac:dyDescent="0.35">
      <c r="M2107" s="1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</row>
    <row r="2108" spans="13:165" x14ac:dyDescent="0.35">
      <c r="M2108" s="1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</row>
    <row r="2109" spans="13:165" x14ac:dyDescent="0.35">
      <c r="M2109" s="1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</row>
    <row r="2110" spans="13:165" x14ac:dyDescent="0.35">
      <c r="M2110" s="1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</row>
    <row r="2111" spans="13:165" x14ac:dyDescent="0.35">
      <c r="M2111" s="1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</row>
    <row r="2112" spans="13:165" x14ac:dyDescent="0.35">
      <c r="M2112" s="1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</row>
    <row r="2113" spans="13:165" x14ac:dyDescent="0.35">
      <c r="M2113" s="1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</row>
    <row r="2114" spans="13:165" x14ac:dyDescent="0.35">
      <c r="M2114" s="1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</row>
    <row r="2115" spans="13:165" x14ac:dyDescent="0.35">
      <c r="M2115" s="1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</row>
    <row r="2116" spans="13:165" x14ac:dyDescent="0.35">
      <c r="M2116" s="1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</row>
    <row r="2117" spans="13:165" x14ac:dyDescent="0.35">
      <c r="M2117" s="1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</row>
    <row r="2118" spans="13:165" x14ac:dyDescent="0.35">
      <c r="M2118" s="1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</row>
    <row r="2119" spans="13:165" x14ac:dyDescent="0.35">
      <c r="M2119" s="1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</row>
    <row r="2120" spans="13:165" x14ac:dyDescent="0.35">
      <c r="M2120" s="1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</row>
    <row r="2121" spans="13:165" x14ac:dyDescent="0.35">
      <c r="M2121" s="1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</row>
    <row r="2122" spans="13:165" x14ac:dyDescent="0.35">
      <c r="M2122" s="1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</row>
    <row r="2123" spans="13:165" x14ac:dyDescent="0.35">
      <c r="M2123" s="1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</row>
    <row r="2124" spans="13:165" x14ac:dyDescent="0.35">
      <c r="M2124" s="1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</row>
    <row r="2125" spans="13:165" x14ac:dyDescent="0.35">
      <c r="M2125" s="1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</row>
    <row r="2126" spans="13:165" x14ac:dyDescent="0.35">
      <c r="M2126" s="1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</row>
    <row r="2127" spans="13:165" x14ac:dyDescent="0.35">
      <c r="M2127" s="1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</row>
    <row r="2128" spans="13:165" x14ac:dyDescent="0.35">
      <c r="M2128" s="1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</row>
    <row r="2129" spans="13:165" x14ac:dyDescent="0.35">
      <c r="M2129" s="1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</row>
    <row r="2130" spans="13:165" x14ac:dyDescent="0.35">
      <c r="M2130" s="1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</row>
    <row r="2131" spans="13:165" x14ac:dyDescent="0.35">
      <c r="M2131" s="1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</row>
    <row r="2132" spans="13:165" x14ac:dyDescent="0.35">
      <c r="M2132" s="1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</row>
    <row r="2133" spans="13:165" x14ac:dyDescent="0.35">
      <c r="M2133" s="1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</row>
    <row r="2134" spans="13:165" x14ac:dyDescent="0.35">
      <c r="M2134" s="1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</row>
    <row r="2135" spans="13:165" x14ac:dyDescent="0.35">
      <c r="M2135" s="1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</row>
    <row r="2136" spans="13:165" x14ac:dyDescent="0.35">
      <c r="M2136" s="1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</row>
    <row r="2137" spans="13:165" x14ac:dyDescent="0.35">
      <c r="M2137" s="1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</row>
    <row r="2138" spans="13:165" x14ac:dyDescent="0.35">
      <c r="M2138" s="1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</row>
    <row r="2139" spans="13:165" x14ac:dyDescent="0.35">
      <c r="M2139" s="1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</row>
    <row r="2140" spans="13:165" x14ac:dyDescent="0.35">
      <c r="M2140" s="1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</row>
    <row r="2141" spans="13:165" x14ac:dyDescent="0.35">
      <c r="M2141" s="1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</row>
    <row r="2142" spans="13:165" x14ac:dyDescent="0.35">
      <c r="M2142" s="1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</row>
    <row r="2143" spans="13:165" x14ac:dyDescent="0.35">
      <c r="M2143" s="1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</row>
    <row r="2144" spans="13:165" x14ac:dyDescent="0.35">
      <c r="M2144" s="1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</row>
    <row r="2145" spans="13:165" x14ac:dyDescent="0.35">
      <c r="M2145" s="1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</row>
    <row r="2146" spans="13:165" x14ac:dyDescent="0.35">
      <c r="M2146" s="1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</row>
    <row r="2147" spans="13:165" x14ac:dyDescent="0.35">
      <c r="M2147" s="1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</row>
    <row r="2148" spans="13:165" x14ac:dyDescent="0.35">
      <c r="M2148" s="1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</row>
    <row r="2149" spans="13:165" x14ac:dyDescent="0.35">
      <c r="M2149" s="1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</row>
    <row r="2150" spans="13:165" x14ac:dyDescent="0.35">
      <c r="M2150" s="1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</row>
    <row r="2151" spans="13:165" x14ac:dyDescent="0.35">
      <c r="M2151" s="1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</row>
    <row r="2152" spans="13:165" x14ac:dyDescent="0.35">
      <c r="M2152" s="1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</row>
    <row r="2153" spans="13:165" x14ac:dyDescent="0.35">
      <c r="M2153" s="1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</row>
    <row r="2154" spans="13:165" x14ac:dyDescent="0.35">
      <c r="M2154" s="1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</row>
    <row r="2155" spans="13:165" x14ac:dyDescent="0.35">
      <c r="M2155" s="1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</row>
    <row r="2156" spans="13:165" x14ac:dyDescent="0.35">
      <c r="M2156" s="1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</row>
    <row r="2157" spans="13:165" x14ac:dyDescent="0.35">
      <c r="M2157" s="1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</row>
    <row r="2158" spans="13:165" x14ac:dyDescent="0.35">
      <c r="M2158" s="1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</row>
    <row r="2159" spans="13:165" x14ac:dyDescent="0.35">
      <c r="M2159" s="1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</row>
    <row r="2160" spans="13:165" x14ac:dyDescent="0.35">
      <c r="M2160" s="1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</row>
    <row r="2161" spans="13:165" x14ac:dyDescent="0.35">
      <c r="M2161" s="1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</row>
    <row r="2162" spans="13:165" x14ac:dyDescent="0.35">
      <c r="M2162" s="1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</row>
    <row r="2163" spans="13:165" x14ac:dyDescent="0.35">
      <c r="M2163" s="1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</row>
    <row r="2164" spans="13:165" x14ac:dyDescent="0.35">
      <c r="M2164" s="1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</row>
    <row r="2165" spans="13:165" x14ac:dyDescent="0.35">
      <c r="M2165" s="1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</row>
    <row r="2166" spans="13:165" x14ac:dyDescent="0.35">
      <c r="M2166" s="1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</row>
    <row r="2167" spans="13:165" x14ac:dyDescent="0.35">
      <c r="M2167" s="1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</row>
    <row r="2168" spans="13:165" x14ac:dyDescent="0.35">
      <c r="M2168" s="1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</row>
    <row r="2169" spans="13:165" x14ac:dyDescent="0.35">
      <c r="M2169" s="1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</row>
    <row r="2170" spans="13:165" x14ac:dyDescent="0.35">
      <c r="M2170" s="1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</row>
    <row r="2171" spans="13:165" x14ac:dyDescent="0.35">
      <c r="M2171" s="1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</row>
    <row r="2172" spans="13:165" x14ac:dyDescent="0.35">
      <c r="M2172" s="1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</row>
    <row r="2173" spans="13:165" x14ac:dyDescent="0.35">
      <c r="M2173" s="1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</row>
    <row r="2174" spans="13:165" x14ac:dyDescent="0.35">
      <c r="M2174" s="1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</row>
    <row r="2175" spans="13:165" x14ac:dyDescent="0.35">
      <c r="M2175" s="1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</row>
    <row r="2176" spans="13:165" x14ac:dyDescent="0.35">
      <c r="M2176" s="1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</row>
    <row r="2177" spans="13:165" x14ac:dyDescent="0.35">
      <c r="M2177" s="1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</row>
    <row r="2178" spans="13:165" x14ac:dyDescent="0.35">
      <c r="M2178" s="1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</row>
    <row r="2179" spans="13:165" x14ac:dyDescent="0.35">
      <c r="M2179" s="1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</row>
    <row r="2180" spans="13:165" x14ac:dyDescent="0.35">
      <c r="M2180" s="1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</row>
    <row r="2181" spans="13:165" x14ac:dyDescent="0.35">
      <c r="M2181" s="1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</row>
    <row r="2182" spans="13:165" x14ac:dyDescent="0.35">
      <c r="M2182" s="1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</row>
    <row r="2183" spans="13:165" x14ac:dyDescent="0.35">
      <c r="M2183" s="1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</row>
    <row r="2184" spans="13:165" x14ac:dyDescent="0.35">
      <c r="M2184" s="1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</row>
    <row r="2185" spans="13:165" x14ac:dyDescent="0.35">
      <c r="M2185" s="1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</row>
    <row r="2186" spans="13:165" x14ac:dyDescent="0.35">
      <c r="M2186" s="1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</row>
    <row r="2187" spans="13:165" x14ac:dyDescent="0.35">
      <c r="M2187" s="1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</row>
    <row r="2188" spans="13:165" x14ac:dyDescent="0.35">
      <c r="M2188" s="1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</row>
    <row r="2189" spans="13:165" x14ac:dyDescent="0.35">
      <c r="M2189" s="1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</row>
    <row r="2190" spans="13:165" x14ac:dyDescent="0.35">
      <c r="M2190" s="1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</row>
    <row r="2191" spans="13:165" x14ac:dyDescent="0.35">
      <c r="M2191" s="1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</row>
    <row r="2192" spans="13:165" x14ac:dyDescent="0.35">
      <c r="M2192" s="1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</row>
    <row r="2193" spans="13:165" x14ac:dyDescent="0.35">
      <c r="M2193" s="1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</row>
    <row r="2194" spans="13:165" x14ac:dyDescent="0.35">
      <c r="M2194" s="1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</row>
    <row r="2195" spans="13:165" x14ac:dyDescent="0.35">
      <c r="M2195" s="1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</row>
    <row r="2196" spans="13:165" x14ac:dyDescent="0.35">
      <c r="M2196" s="1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</row>
    <row r="2197" spans="13:165" x14ac:dyDescent="0.35">
      <c r="M2197" s="1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</row>
    <row r="2198" spans="13:165" x14ac:dyDescent="0.35">
      <c r="M2198" s="1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</row>
    <row r="2199" spans="13:165" x14ac:dyDescent="0.35">
      <c r="M2199" s="1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</row>
    <row r="2200" spans="13:165" x14ac:dyDescent="0.35">
      <c r="M2200" s="1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</row>
    <row r="2201" spans="13:165" x14ac:dyDescent="0.35">
      <c r="M2201" s="1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</row>
    <row r="2202" spans="13:165" x14ac:dyDescent="0.35">
      <c r="M2202" s="1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</row>
    <row r="2203" spans="13:165" x14ac:dyDescent="0.35">
      <c r="M2203" s="1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</row>
    <row r="2204" spans="13:165" x14ac:dyDescent="0.35">
      <c r="M2204" s="1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</row>
    <row r="2205" spans="13:165" x14ac:dyDescent="0.35">
      <c r="M2205" s="1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</row>
    <row r="2206" spans="13:165" x14ac:dyDescent="0.35">
      <c r="M2206" s="1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</row>
    <row r="2207" spans="13:165" x14ac:dyDescent="0.35">
      <c r="M2207" s="1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</row>
    <row r="2208" spans="13:165" x14ac:dyDescent="0.35">
      <c r="M2208" s="1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</row>
    <row r="2209" spans="13:165" x14ac:dyDescent="0.35">
      <c r="M2209" s="1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</row>
    <row r="2210" spans="13:165" x14ac:dyDescent="0.35">
      <c r="M2210" s="1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</row>
    <row r="2211" spans="13:165" x14ac:dyDescent="0.35">
      <c r="M2211" s="1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</row>
    <row r="2212" spans="13:165" x14ac:dyDescent="0.35">
      <c r="M2212" s="1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</row>
    <row r="2213" spans="13:165" x14ac:dyDescent="0.35">
      <c r="M2213" s="1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</row>
    <row r="2214" spans="13:165" x14ac:dyDescent="0.35">
      <c r="M2214" s="1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</row>
    <row r="2215" spans="13:165" x14ac:dyDescent="0.35">
      <c r="M2215" s="1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</row>
    <row r="2216" spans="13:165" x14ac:dyDescent="0.35">
      <c r="M2216" s="1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</row>
    <row r="2217" spans="13:165" x14ac:dyDescent="0.35">
      <c r="M2217" s="1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</row>
    <row r="2218" spans="13:165" x14ac:dyDescent="0.35">
      <c r="M2218" s="1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</row>
    <row r="2219" spans="13:165" x14ac:dyDescent="0.35">
      <c r="M2219" s="1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</row>
    <row r="2220" spans="13:165" x14ac:dyDescent="0.35">
      <c r="M2220" s="1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</row>
    <row r="2221" spans="13:165" x14ac:dyDescent="0.35">
      <c r="M2221" s="1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</row>
    <row r="2222" spans="13:165" x14ac:dyDescent="0.35">
      <c r="M2222" s="1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</row>
    <row r="2223" spans="13:165" x14ac:dyDescent="0.35">
      <c r="M2223" s="1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</row>
    <row r="2224" spans="13:165" x14ac:dyDescent="0.35">
      <c r="M2224" s="1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</row>
    <row r="2225" spans="13:165" x14ac:dyDescent="0.35">
      <c r="M2225" s="1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</row>
    <row r="2226" spans="13:165" x14ac:dyDescent="0.35">
      <c r="M2226" s="1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</row>
    <row r="2227" spans="13:165" x14ac:dyDescent="0.35">
      <c r="M2227" s="1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</row>
    <row r="2228" spans="13:165" x14ac:dyDescent="0.35">
      <c r="M2228" s="1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</row>
    <row r="2229" spans="13:165" x14ac:dyDescent="0.35">
      <c r="M2229" s="1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</row>
    <row r="2230" spans="13:165" x14ac:dyDescent="0.35">
      <c r="M2230" s="1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</row>
    <row r="2231" spans="13:165" x14ac:dyDescent="0.35">
      <c r="M2231" s="1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</row>
    <row r="2232" spans="13:165" x14ac:dyDescent="0.35">
      <c r="M2232" s="1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</row>
    <row r="2233" spans="13:165" x14ac:dyDescent="0.35">
      <c r="M2233" s="1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</row>
    <row r="2234" spans="13:165" x14ac:dyDescent="0.35">
      <c r="M2234" s="1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</row>
    <row r="2235" spans="13:165" x14ac:dyDescent="0.35">
      <c r="M2235" s="1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</row>
    <row r="2236" spans="13:165" x14ac:dyDescent="0.35">
      <c r="M2236" s="1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</row>
    <row r="2237" spans="13:165" x14ac:dyDescent="0.35">
      <c r="M2237" s="1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</row>
    <row r="2238" spans="13:165" x14ac:dyDescent="0.35">
      <c r="M2238" s="1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</row>
    <row r="2239" spans="13:165" x14ac:dyDescent="0.35">
      <c r="M2239" s="1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</row>
    <row r="2240" spans="13:165" x14ac:dyDescent="0.35">
      <c r="M2240" s="1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</row>
    <row r="2241" spans="13:165" x14ac:dyDescent="0.35">
      <c r="M2241" s="1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</row>
    <row r="2242" spans="13:165" x14ac:dyDescent="0.35">
      <c r="M2242" s="1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</row>
    <row r="2243" spans="13:165" x14ac:dyDescent="0.35">
      <c r="M2243" s="1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</row>
    <row r="2244" spans="13:165" x14ac:dyDescent="0.35">
      <c r="M2244" s="1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</row>
    <row r="2245" spans="13:165" x14ac:dyDescent="0.35">
      <c r="M2245" s="1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</row>
    <row r="2246" spans="13:165" x14ac:dyDescent="0.35">
      <c r="M2246" s="1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</row>
    <row r="2247" spans="13:165" x14ac:dyDescent="0.35">
      <c r="M2247" s="1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</row>
    <row r="2248" spans="13:165" x14ac:dyDescent="0.35">
      <c r="M2248" s="1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</row>
    <row r="2249" spans="13:165" x14ac:dyDescent="0.35">
      <c r="M2249" s="1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</row>
    <row r="2250" spans="13:165" x14ac:dyDescent="0.35">
      <c r="M2250" s="1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</row>
    <row r="2251" spans="13:165" x14ac:dyDescent="0.35">
      <c r="M2251" s="1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</row>
    <row r="2252" spans="13:165" x14ac:dyDescent="0.35">
      <c r="M2252" s="1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</row>
    <row r="2253" spans="13:165" x14ac:dyDescent="0.35">
      <c r="M2253" s="1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</row>
    <row r="2254" spans="13:165" x14ac:dyDescent="0.35">
      <c r="M2254" s="1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</row>
    <row r="2255" spans="13:165" x14ac:dyDescent="0.35">
      <c r="M2255" s="1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</row>
    <row r="2256" spans="13:165" x14ac:dyDescent="0.35">
      <c r="M2256" s="1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</row>
    <row r="2257" spans="13:165" x14ac:dyDescent="0.35">
      <c r="M2257" s="1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</row>
    <row r="2258" spans="13:165" x14ac:dyDescent="0.35">
      <c r="M2258" s="1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</row>
    <row r="2259" spans="13:165" x14ac:dyDescent="0.35">
      <c r="M2259" s="1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</row>
    <row r="2260" spans="13:165" x14ac:dyDescent="0.35">
      <c r="M2260" s="1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</row>
    <row r="2261" spans="13:165" x14ac:dyDescent="0.35">
      <c r="M2261" s="1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</row>
    <row r="2262" spans="13:165" x14ac:dyDescent="0.35">
      <c r="M2262" s="1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</row>
    <row r="2263" spans="13:165" x14ac:dyDescent="0.35">
      <c r="M2263" s="1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</row>
    <row r="2264" spans="13:165" x14ac:dyDescent="0.35">
      <c r="M2264" s="1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</row>
    <row r="2265" spans="13:165" x14ac:dyDescent="0.35">
      <c r="M2265" s="1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</row>
    <row r="2266" spans="13:165" x14ac:dyDescent="0.35">
      <c r="M2266" s="1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</row>
    <row r="2267" spans="13:165" x14ac:dyDescent="0.35">
      <c r="M2267" s="1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</row>
    <row r="2268" spans="13:165" x14ac:dyDescent="0.35">
      <c r="M2268" s="1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</row>
    <row r="2269" spans="13:165" x14ac:dyDescent="0.35">
      <c r="M2269" s="1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</row>
    <row r="2270" spans="13:165" x14ac:dyDescent="0.35">
      <c r="M2270" s="1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</row>
    <row r="2271" spans="13:165" x14ac:dyDescent="0.35">
      <c r="M2271" s="1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</row>
    <row r="2272" spans="13:165" x14ac:dyDescent="0.35">
      <c r="M2272" s="1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</row>
    <row r="2273" spans="13:165" x14ac:dyDescent="0.35">
      <c r="M2273" s="1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</row>
    <row r="2274" spans="13:165" x14ac:dyDescent="0.35">
      <c r="M2274" s="1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</row>
    <row r="2275" spans="13:165" x14ac:dyDescent="0.35">
      <c r="M2275" s="1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</row>
    <row r="2276" spans="13:165" x14ac:dyDescent="0.35">
      <c r="M2276" s="1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</row>
    <row r="2277" spans="13:165" x14ac:dyDescent="0.35">
      <c r="M2277" s="1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</row>
    <row r="2278" spans="13:165" x14ac:dyDescent="0.35">
      <c r="M2278" s="1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</row>
    <row r="2279" spans="13:165" x14ac:dyDescent="0.35">
      <c r="M2279" s="1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</row>
    <row r="2280" spans="13:165" x14ac:dyDescent="0.35">
      <c r="M2280" s="1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</row>
    <row r="2281" spans="13:165" x14ac:dyDescent="0.35">
      <c r="M2281" s="1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</row>
    <row r="2282" spans="13:165" x14ac:dyDescent="0.35">
      <c r="M2282" s="1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</row>
    <row r="2283" spans="13:165" x14ac:dyDescent="0.35">
      <c r="M2283" s="1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</row>
    <row r="2284" spans="13:165" x14ac:dyDescent="0.35">
      <c r="M2284" s="1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</row>
    <row r="2285" spans="13:165" x14ac:dyDescent="0.35">
      <c r="M2285" s="1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</row>
    <row r="2286" spans="13:165" x14ac:dyDescent="0.35">
      <c r="M2286" s="1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</row>
    <row r="2287" spans="13:165" x14ac:dyDescent="0.35">
      <c r="M2287" s="1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</row>
    <row r="2288" spans="13:165" x14ac:dyDescent="0.35">
      <c r="M2288" s="1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</row>
    <row r="2289" spans="13:165" x14ac:dyDescent="0.35">
      <c r="M2289" s="1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</row>
    <row r="2290" spans="13:165" x14ac:dyDescent="0.35">
      <c r="M2290" s="1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</row>
    <row r="2291" spans="13:165" x14ac:dyDescent="0.35">
      <c r="M2291" s="1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</row>
    <row r="2292" spans="13:165" x14ac:dyDescent="0.35">
      <c r="M2292" s="1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</row>
    <row r="2293" spans="13:165" x14ac:dyDescent="0.35">
      <c r="M2293" s="1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</row>
    <row r="2294" spans="13:165" x14ac:dyDescent="0.35">
      <c r="M2294" s="1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</row>
    <row r="2295" spans="13:165" x14ac:dyDescent="0.35">
      <c r="M2295" s="1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</row>
    <row r="2296" spans="13:165" x14ac:dyDescent="0.35">
      <c r="M2296" s="1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</row>
    <row r="2297" spans="13:165" x14ac:dyDescent="0.35">
      <c r="M2297" s="1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</row>
    <row r="2298" spans="13:165" x14ac:dyDescent="0.35">
      <c r="M2298" s="1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</row>
    <row r="2299" spans="13:165" x14ac:dyDescent="0.35">
      <c r="M2299" s="1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</row>
    <row r="2300" spans="13:165" x14ac:dyDescent="0.35">
      <c r="M2300" s="1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</row>
    <row r="2301" spans="13:165" x14ac:dyDescent="0.35">
      <c r="M2301" s="1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</row>
    <row r="2302" spans="13:165" x14ac:dyDescent="0.35">
      <c r="M2302" s="1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</row>
    <row r="2303" spans="13:165" x14ac:dyDescent="0.35">
      <c r="M2303" s="1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</row>
    <row r="2304" spans="13:165" x14ac:dyDescent="0.35">
      <c r="M2304" s="1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</row>
    <row r="2305" spans="13:165" x14ac:dyDescent="0.35">
      <c r="M2305" s="1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</row>
    <row r="2306" spans="13:165" x14ac:dyDescent="0.35">
      <c r="M2306" s="1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</row>
    <row r="2307" spans="13:165" x14ac:dyDescent="0.35">
      <c r="M2307" s="1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</row>
    <row r="2308" spans="13:165" x14ac:dyDescent="0.35">
      <c r="M2308" s="1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</row>
    <row r="2309" spans="13:165" x14ac:dyDescent="0.35">
      <c r="M2309" s="1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</row>
    <row r="2310" spans="13:165" x14ac:dyDescent="0.35">
      <c r="M2310" s="1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</row>
    <row r="2311" spans="13:165" x14ac:dyDescent="0.35">
      <c r="M2311" s="1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</row>
    <row r="2312" spans="13:165" x14ac:dyDescent="0.35">
      <c r="M2312" s="1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</row>
    <row r="2313" spans="13:165" x14ac:dyDescent="0.35">
      <c r="M2313" s="1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</row>
    <row r="2314" spans="13:165" x14ac:dyDescent="0.35">
      <c r="M2314" s="1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</row>
    <row r="2315" spans="13:165" x14ac:dyDescent="0.35">
      <c r="M2315" s="1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</row>
    <row r="2316" spans="13:165" x14ac:dyDescent="0.35">
      <c r="M2316" s="1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</row>
    <row r="2317" spans="13:165" x14ac:dyDescent="0.35">
      <c r="M2317" s="1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</row>
    <row r="2318" spans="13:165" x14ac:dyDescent="0.35">
      <c r="M2318" s="1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</row>
    <row r="2319" spans="13:165" x14ac:dyDescent="0.35">
      <c r="M2319" s="1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</row>
    <row r="2320" spans="13:165" x14ac:dyDescent="0.35">
      <c r="M2320" s="1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</row>
    <row r="2321" spans="13:165" x14ac:dyDescent="0.35">
      <c r="M2321" s="1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</row>
    <row r="2322" spans="13:165" x14ac:dyDescent="0.35">
      <c r="M2322" s="1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</row>
    <row r="2323" spans="13:165" x14ac:dyDescent="0.35">
      <c r="M2323" s="1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</row>
    <row r="2324" spans="13:165" x14ac:dyDescent="0.35">
      <c r="M2324" s="1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</row>
    <row r="2325" spans="13:165" x14ac:dyDescent="0.35">
      <c r="M2325" s="1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</row>
    <row r="2326" spans="13:165" x14ac:dyDescent="0.35">
      <c r="M2326" s="1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</row>
    <row r="2327" spans="13:165" x14ac:dyDescent="0.35">
      <c r="M2327" s="1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</row>
    <row r="2328" spans="13:165" x14ac:dyDescent="0.35">
      <c r="M2328" s="1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</row>
    <row r="2329" spans="13:165" x14ac:dyDescent="0.35">
      <c r="M2329" s="1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</row>
    <row r="2330" spans="13:165" x14ac:dyDescent="0.35">
      <c r="M2330" s="1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</row>
    <row r="2331" spans="13:165" x14ac:dyDescent="0.35">
      <c r="M2331" s="1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</row>
    <row r="2332" spans="13:165" x14ac:dyDescent="0.35">
      <c r="M2332" s="1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</row>
    <row r="2333" spans="13:165" x14ac:dyDescent="0.35">
      <c r="M2333" s="1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</row>
    <row r="2334" spans="13:165" x14ac:dyDescent="0.35">
      <c r="M2334" s="1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</row>
    <row r="2335" spans="13:165" x14ac:dyDescent="0.35">
      <c r="M2335" s="1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</row>
    <row r="2336" spans="13:165" x14ac:dyDescent="0.35">
      <c r="M2336" s="1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</row>
    <row r="2337" spans="13:165" x14ac:dyDescent="0.35">
      <c r="M2337" s="1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</row>
    <row r="2338" spans="13:165" x14ac:dyDescent="0.35">
      <c r="M2338" s="1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</row>
    <row r="2339" spans="13:165" x14ac:dyDescent="0.35">
      <c r="M2339" s="1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</row>
    <row r="2340" spans="13:165" x14ac:dyDescent="0.35">
      <c r="M2340" s="1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</row>
    <row r="2341" spans="13:165" x14ac:dyDescent="0.35">
      <c r="M2341" s="1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</row>
    <row r="2342" spans="13:165" x14ac:dyDescent="0.35">
      <c r="M2342" s="1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</row>
    <row r="2343" spans="13:165" x14ac:dyDescent="0.35">
      <c r="M2343" s="1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</row>
    <row r="2344" spans="13:165" x14ac:dyDescent="0.35">
      <c r="M2344" s="1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</row>
    <row r="2345" spans="13:165" x14ac:dyDescent="0.35">
      <c r="M2345" s="1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</row>
    <row r="2346" spans="13:165" x14ac:dyDescent="0.35">
      <c r="M2346" s="1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</row>
    <row r="2347" spans="13:165" x14ac:dyDescent="0.35">
      <c r="M2347" s="1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</row>
    <row r="2348" spans="13:165" x14ac:dyDescent="0.35">
      <c r="M2348" s="1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</row>
    <row r="2349" spans="13:165" x14ac:dyDescent="0.35">
      <c r="M2349" s="1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</row>
    <row r="2350" spans="13:165" x14ac:dyDescent="0.35">
      <c r="M2350" s="1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</row>
    <row r="2351" spans="13:165" x14ac:dyDescent="0.35">
      <c r="M2351" s="1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</row>
    <row r="2352" spans="13:165" x14ac:dyDescent="0.35">
      <c r="M2352" s="1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</row>
    <row r="2353" spans="13:165" x14ac:dyDescent="0.35">
      <c r="M2353" s="1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</row>
    <row r="2354" spans="13:165" x14ac:dyDescent="0.35">
      <c r="M2354" s="1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</row>
    <row r="2355" spans="13:165" x14ac:dyDescent="0.35">
      <c r="M2355" s="1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</row>
    <row r="2356" spans="13:165" x14ac:dyDescent="0.35">
      <c r="M2356" s="1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</row>
    <row r="2357" spans="13:165" x14ac:dyDescent="0.35">
      <c r="M2357" s="1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</row>
    <row r="2358" spans="13:165" x14ac:dyDescent="0.35">
      <c r="M2358" s="1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</row>
    <row r="2359" spans="13:165" x14ac:dyDescent="0.35">
      <c r="M2359" s="1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</row>
    <row r="2360" spans="13:165" x14ac:dyDescent="0.35">
      <c r="M2360" s="1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</row>
    <row r="2361" spans="13:165" x14ac:dyDescent="0.35">
      <c r="M2361" s="1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</row>
    <row r="2362" spans="13:165" x14ac:dyDescent="0.35">
      <c r="M2362" s="1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</row>
    <row r="2363" spans="13:165" x14ac:dyDescent="0.35">
      <c r="M2363" s="1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</row>
    <row r="2364" spans="13:165" x14ac:dyDescent="0.35">
      <c r="M2364" s="1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</row>
    <row r="2365" spans="13:165" x14ac:dyDescent="0.35">
      <c r="M2365" s="1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</row>
    <row r="2366" spans="13:165" x14ac:dyDescent="0.35">
      <c r="M2366" s="1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</row>
    <row r="2367" spans="13:165" x14ac:dyDescent="0.35">
      <c r="M2367" s="1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</row>
    <row r="2368" spans="13:165" x14ac:dyDescent="0.35">
      <c r="M2368" s="1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</row>
    <row r="2369" spans="13:165" x14ac:dyDescent="0.35">
      <c r="M2369" s="1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</row>
    <row r="2370" spans="13:165" x14ac:dyDescent="0.35">
      <c r="M2370" s="1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</row>
    <row r="2371" spans="13:165" x14ac:dyDescent="0.35">
      <c r="M2371" s="1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</row>
    <row r="2372" spans="13:165" x14ac:dyDescent="0.35">
      <c r="M2372" s="1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</row>
    <row r="2373" spans="13:165" x14ac:dyDescent="0.35">
      <c r="M2373" s="1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</row>
    <row r="2374" spans="13:165" x14ac:dyDescent="0.35">
      <c r="M2374" s="1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</row>
    <row r="2375" spans="13:165" x14ac:dyDescent="0.35">
      <c r="M2375" s="1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</row>
    <row r="2376" spans="13:165" x14ac:dyDescent="0.35">
      <c r="M2376" s="1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</row>
    <row r="2377" spans="13:165" x14ac:dyDescent="0.35">
      <c r="M2377" s="1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</row>
    <row r="2378" spans="13:165" x14ac:dyDescent="0.35">
      <c r="M2378" s="1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</row>
    <row r="2379" spans="13:165" x14ac:dyDescent="0.35">
      <c r="M2379" s="1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</row>
    <row r="2380" spans="13:165" x14ac:dyDescent="0.35">
      <c r="M2380" s="1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</row>
    <row r="2381" spans="13:165" x14ac:dyDescent="0.35">
      <c r="M2381" s="1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</row>
    <row r="2382" spans="13:165" x14ac:dyDescent="0.35">
      <c r="M2382" s="1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</row>
    <row r="2383" spans="13:165" x14ac:dyDescent="0.35">
      <c r="M2383" s="1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</row>
    <row r="2384" spans="13:165" x14ac:dyDescent="0.35">
      <c r="M2384" s="1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</row>
    <row r="2385" spans="13:165" x14ac:dyDescent="0.35">
      <c r="M2385" s="1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</row>
    <row r="2386" spans="13:165" x14ac:dyDescent="0.35">
      <c r="M2386" s="1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</row>
    <row r="2387" spans="13:165" x14ac:dyDescent="0.35">
      <c r="M2387" s="1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</row>
    <row r="2388" spans="13:165" x14ac:dyDescent="0.35">
      <c r="M2388" s="1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</row>
    <row r="2389" spans="13:165" x14ac:dyDescent="0.35">
      <c r="M2389" s="1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</row>
    <row r="2390" spans="13:165" x14ac:dyDescent="0.35">
      <c r="M2390" s="1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</row>
    <row r="2391" spans="13:165" x14ac:dyDescent="0.35">
      <c r="M2391" s="1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</row>
    <row r="2392" spans="13:165" x14ac:dyDescent="0.35">
      <c r="M2392" s="1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</row>
    <row r="2393" spans="13:165" x14ac:dyDescent="0.35">
      <c r="M2393" s="1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</row>
    <row r="2394" spans="13:165" x14ac:dyDescent="0.35">
      <c r="M2394" s="1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</row>
    <row r="2395" spans="13:165" x14ac:dyDescent="0.35">
      <c r="M2395" s="1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</row>
    <row r="2396" spans="13:165" x14ac:dyDescent="0.35">
      <c r="M2396" s="1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</row>
    <row r="2397" spans="13:165" x14ac:dyDescent="0.35">
      <c r="M2397" s="1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</row>
    <row r="2398" spans="13:165" x14ac:dyDescent="0.35">
      <c r="M2398" s="1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</row>
    <row r="2399" spans="13:165" x14ac:dyDescent="0.35">
      <c r="M2399" s="1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</row>
    <row r="2400" spans="13:165" x14ac:dyDescent="0.35">
      <c r="M2400" s="1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</row>
    <row r="2401" spans="13:165" x14ac:dyDescent="0.35">
      <c r="M2401" s="1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</row>
    <row r="2402" spans="13:165" x14ac:dyDescent="0.35">
      <c r="M2402" s="1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</row>
    <row r="2403" spans="13:165" x14ac:dyDescent="0.35">
      <c r="M2403" s="1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</row>
    <row r="2404" spans="13:165" x14ac:dyDescent="0.35">
      <c r="M2404" s="1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</row>
    <row r="2405" spans="13:165" x14ac:dyDescent="0.35">
      <c r="M2405" s="1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</row>
    <row r="2406" spans="13:165" x14ac:dyDescent="0.35">
      <c r="M2406" s="1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</row>
    <row r="2407" spans="13:165" x14ac:dyDescent="0.35">
      <c r="M2407" s="1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</row>
    <row r="2408" spans="13:165" x14ac:dyDescent="0.35">
      <c r="M2408" s="1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</row>
    <row r="2409" spans="13:165" x14ac:dyDescent="0.35">
      <c r="M2409" s="1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</row>
    <row r="2410" spans="13:165" x14ac:dyDescent="0.35">
      <c r="M2410" s="1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</row>
    <row r="2411" spans="13:165" x14ac:dyDescent="0.35">
      <c r="M2411" s="1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</row>
    <row r="2412" spans="13:165" x14ac:dyDescent="0.35">
      <c r="M2412" s="1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</row>
    <row r="2413" spans="13:165" x14ac:dyDescent="0.35">
      <c r="M2413" s="1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</row>
    <row r="2414" spans="13:165" x14ac:dyDescent="0.35">
      <c r="M2414" s="1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</row>
    <row r="2415" spans="13:165" x14ac:dyDescent="0.35">
      <c r="M2415" s="1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</row>
    <row r="2416" spans="13:165" x14ac:dyDescent="0.35">
      <c r="M2416" s="1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</row>
    <row r="2417" spans="13:165" x14ac:dyDescent="0.35">
      <c r="M2417" s="1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</row>
    <row r="2418" spans="13:165" x14ac:dyDescent="0.35">
      <c r="M2418" s="1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</row>
    <row r="2419" spans="13:165" x14ac:dyDescent="0.35">
      <c r="M2419" s="1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</row>
    <row r="2420" spans="13:165" x14ac:dyDescent="0.35">
      <c r="M2420" s="1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</row>
    <row r="2421" spans="13:165" x14ac:dyDescent="0.35">
      <c r="M2421" s="1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</row>
    <row r="2422" spans="13:165" x14ac:dyDescent="0.35">
      <c r="M2422" s="1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</row>
    <row r="2423" spans="13:165" x14ac:dyDescent="0.35">
      <c r="M2423" s="1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</row>
    <row r="2424" spans="13:165" x14ac:dyDescent="0.35">
      <c r="M2424" s="1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</row>
    <row r="2425" spans="13:165" x14ac:dyDescent="0.35">
      <c r="M2425" s="1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</row>
    <row r="2426" spans="13:165" x14ac:dyDescent="0.35">
      <c r="M2426" s="1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</row>
    <row r="2427" spans="13:165" x14ac:dyDescent="0.35">
      <c r="M2427" s="1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</row>
    <row r="2428" spans="13:165" x14ac:dyDescent="0.35">
      <c r="M2428" s="1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</row>
    <row r="2429" spans="13:165" x14ac:dyDescent="0.35">
      <c r="M2429" s="1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</row>
    <row r="2430" spans="13:165" x14ac:dyDescent="0.35">
      <c r="M2430" s="1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</row>
    <row r="2431" spans="13:165" x14ac:dyDescent="0.35">
      <c r="M2431" s="1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</row>
    <row r="2432" spans="13:165" x14ac:dyDescent="0.35">
      <c r="M2432" s="1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</row>
    <row r="2433" spans="13:165" x14ac:dyDescent="0.35">
      <c r="M2433" s="1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</row>
    <row r="2434" spans="13:165" x14ac:dyDescent="0.35">
      <c r="M2434" s="1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</row>
    <row r="2435" spans="13:165" x14ac:dyDescent="0.35">
      <c r="M2435" s="1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</row>
    <row r="2436" spans="13:165" x14ac:dyDescent="0.35">
      <c r="M2436" s="1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</row>
    <row r="2437" spans="13:165" x14ac:dyDescent="0.35">
      <c r="M2437" s="1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</row>
    <row r="2438" spans="13:165" x14ac:dyDescent="0.35">
      <c r="M2438" s="1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</row>
    <row r="2439" spans="13:165" x14ac:dyDescent="0.35">
      <c r="M2439" s="1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</row>
    <row r="2440" spans="13:165" x14ac:dyDescent="0.35">
      <c r="M2440" s="1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</row>
    <row r="2441" spans="13:165" x14ac:dyDescent="0.35">
      <c r="M2441" s="1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</row>
    <row r="2442" spans="13:165" x14ac:dyDescent="0.35">
      <c r="M2442" s="1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</row>
    <row r="2443" spans="13:165" x14ac:dyDescent="0.35">
      <c r="M2443" s="1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</row>
    <row r="2444" spans="13:165" x14ac:dyDescent="0.35">
      <c r="M2444" s="1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</row>
    <row r="2445" spans="13:165" x14ac:dyDescent="0.35">
      <c r="M2445" s="1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</row>
    <row r="2446" spans="13:165" x14ac:dyDescent="0.35">
      <c r="M2446" s="1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</row>
    <row r="2447" spans="13:165" x14ac:dyDescent="0.35">
      <c r="M2447" s="1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</row>
    <row r="2448" spans="13:165" x14ac:dyDescent="0.35">
      <c r="M2448" s="1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</row>
    <row r="2449" spans="13:165" x14ac:dyDescent="0.35">
      <c r="M2449" s="1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</row>
    <row r="2450" spans="13:165" x14ac:dyDescent="0.35">
      <c r="M2450" s="1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</row>
    <row r="2451" spans="13:165" x14ac:dyDescent="0.35">
      <c r="M2451" s="1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</row>
    <row r="2452" spans="13:165" x14ac:dyDescent="0.35">
      <c r="M2452" s="1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</row>
    <row r="2453" spans="13:165" x14ac:dyDescent="0.35">
      <c r="M2453" s="1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</row>
    <row r="2454" spans="13:165" x14ac:dyDescent="0.35">
      <c r="M2454" s="1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</row>
    <row r="2455" spans="13:165" x14ac:dyDescent="0.35">
      <c r="M2455" s="1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</row>
    <row r="2456" spans="13:165" x14ac:dyDescent="0.35">
      <c r="M2456" s="1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</row>
    <row r="2457" spans="13:165" x14ac:dyDescent="0.35">
      <c r="M2457" s="1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</row>
    <row r="2458" spans="13:165" x14ac:dyDescent="0.35">
      <c r="M2458" s="1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</row>
    <row r="2459" spans="13:165" x14ac:dyDescent="0.35">
      <c r="M2459" s="1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</row>
    <row r="2460" spans="13:165" x14ac:dyDescent="0.35">
      <c r="M2460" s="1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</row>
    <row r="2461" spans="13:165" x14ac:dyDescent="0.35">
      <c r="M2461" s="1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</row>
    <row r="2462" spans="13:165" x14ac:dyDescent="0.35">
      <c r="M2462" s="1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</row>
    <row r="2463" spans="13:165" x14ac:dyDescent="0.35">
      <c r="M2463" s="1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</row>
    <row r="2464" spans="13:165" x14ac:dyDescent="0.35">
      <c r="M2464" s="1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</row>
    <row r="2465" spans="13:165" x14ac:dyDescent="0.35">
      <c r="M2465" s="1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</row>
    <row r="2466" spans="13:165" x14ac:dyDescent="0.35">
      <c r="M2466" s="1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</row>
    <row r="2467" spans="13:165" x14ac:dyDescent="0.35">
      <c r="M2467" s="1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</row>
    <row r="2468" spans="13:165" x14ac:dyDescent="0.35">
      <c r="M2468" s="1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</row>
    <row r="2469" spans="13:165" x14ac:dyDescent="0.35">
      <c r="M2469" s="1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</row>
    <row r="2470" spans="13:165" x14ac:dyDescent="0.35">
      <c r="M2470" s="1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</row>
    <row r="2471" spans="13:165" x14ac:dyDescent="0.35">
      <c r="M2471" s="1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</row>
    <row r="2472" spans="13:165" x14ac:dyDescent="0.35">
      <c r="M2472" s="1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</row>
    <row r="2473" spans="13:165" x14ac:dyDescent="0.35">
      <c r="M2473" s="1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</row>
    <row r="2474" spans="13:165" x14ac:dyDescent="0.35">
      <c r="M2474" s="1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</row>
    <row r="2475" spans="13:165" x14ac:dyDescent="0.35">
      <c r="M2475" s="1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</row>
    <row r="2476" spans="13:165" x14ac:dyDescent="0.35">
      <c r="M2476" s="1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</row>
    <row r="2477" spans="13:165" x14ac:dyDescent="0.35">
      <c r="M2477" s="1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</row>
    <row r="2478" spans="13:165" x14ac:dyDescent="0.35">
      <c r="M2478" s="1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</row>
    <row r="2479" spans="13:165" x14ac:dyDescent="0.35">
      <c r="M2479" s="1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</row>
    <row r="2480" spans="13:165" x14ac:dyDescent="0.35">
      <c r="M2480" s="1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</row>
    <row r="2481" spans="13:165" x14ac:dyDescent="0.35">
      <c r="M2481" s="1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</row>
    <row r="2482" spans="13:165" x14ac:dyDescent="0.35">
      <c r="M2482" s="1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</row>
    <row r="2483" spans="13:165" x14ac:dyDescent="0.35">
      <c r="M2483" s="1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</row>
    <row r="2484" spans="13:165" x14ac:dyDescent="0.35">
      <c r="M2484" s="1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</row>
    <row r="2485" spans="13:165" x14ac:dyDescent="0.35">
      <c r="M2485" s="1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</row>
    <row r="2486" spans="13:165" x14ac:dyDescent="0.35">
      <c r="M2486" s="1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</row>
    <row r="2487" spans="13:165" x14ac:dyDescent="0.35">
      <c r="M2487" s="1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</row>
    <row r="2488" spans="13:165" x14ac:dyDescent="0.35">
      <c r="M2488" s="1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</row>
  </sheetData>
  <autoFilter ref="A3:FJ151" xr:uid="{00000000-0009-0000-0000-000001000000}"/>
  <sortState ref="A2:M156">
    <sortCondition ref="B2:B156"/>
  </sortState>
  <mergeCells count="1">
    <mergeCell ref="A2:M2"/>
  </mergeCells>
  <pageMargins left="0.7" right="0.7" top="0.78740157499999996" bottom="0.78740157499999996" header="0.3" footer="0.3"/>
  <pageSetup paperSize="8" scale="5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E2373"/>
  <sheetViews>
    <sheetView topLeftCell="A44" zoomScale="90" zoomScaleNormal="90" workbookViewId="0">
      <selection activeCell="G170" sqref="G170"/>
    </sheetView>
  </sheetViews>
  <sheetFormatPr defaultRowHeight="14.5" x14ac:dyDescent="0.35"/>
  <cols>
    <col min="1" max="1" width="14.1796875" style="11" customWidth="1"/>
    <col min="2" max="2" width="27.54296875" style="11" customWidth="1"/>
    <col min="3" max="3" width="42.7265625" style="30" customWidth="1"/>
    <col min="4" max="4" width="23.81640625" style="11" customWidth="1"/>
    <col min="5" max="5" width="30" style="11" customWidth="1"/>
    <col min="6" max="6" width="11.81640625" style="11" customWidth="1"/>
    <col min="7" max="7" width="13.453125" style="11" customWidth="1"/>
    <col min="8" max="8" width="12.1796875" style="8" customWidth="1"/>
    <col min="9" max="9" width="10.7265625" style="212" customWidth="1"/>
  </cols>
  <sheetData>
    <row r="1" spans="1:157" ht="15" thickBot="1" x14ac:dyDescent="0.4"/>
    <row r="2" spans="1:157" s="100" customFormat="1" ht="39" customHeight="1" thickBot="1" x14ac:dyDescent="0.4">
      <c r="A2" s="275" t="s">
        <v>1009</v>
      </c>
      <c r="B2" s="276"/>
      <c r="C2" s="276"/>
      <c r="D2" s="276"/>
      <c r="E2" s="276"/>
      <c r="F2" s="276"/>
      <c r="G2" s="276"/>
      <c r="H2" s="276"/>
      <c r="I2" s="277"/>
    </row>
    <row r="3" spans="1:157" s="101" customFormat="1" ht="36" customHeight="1" thickBot="1" x14ac:dyDescent="0.4">
      <c r="A3" s="205" t="s">
        <v>0</v>
      </c>
      <c r="B3" s="206" t="s">
        <v>963</v>
      </c>
      <c r="C3" s="206" t="s">
        <v>966</v>
      </c>
      <c r="D3" s="206" t="s">
        <v>1043</v>
      </c>
      <c r="E3" s="206" t="s">
        <v>1034</v>
      </c>
      <c r="F3" s="206" t="s">
        <v>1017</v>
      </c>
      <c r="G3" s="206" t="s">
        <v>1018</v>
      </c>
      <c r="H3" s="206" t="s">
        <v>1019</v>
      </c>
      <c r="I3" s="224" t="s">
        <v>1035</v>
      </c>
    </row>
    <row r="4" spans="1:157" s="101" customFormat="1" ht="23.25" customHeight="1" thickBot="1" x14ac:dyDescent="0.4">
      <c r="A4" s="257" t="s">
        <v>1049</v>
      </c>
      <c r="B4" s="258"/>
      <c r="C4" s="258"/>
      <c r="D4" s="258"/>
      <c r="E4" s="258"/>
      <c r="F4" s="263">
        <f>SUM(I5:I15)</f>
        <v>205</v>
      </c>
      <c r="G4" s="263"/>
      <c r="H4" s="263"/>
      <c r="I4" s="264">
        <f>SUM(I5:I14)</f>
        <v>198</v>
      </c>
    </row>
    <row r="5" spans="1:157" s="1" customFormat="1" ht="57.75" customHeight="1" x14ac:dyDescent="0.35">
      <c r="A5" s="173">
        <v>600004902</v>
      </c>
      <c r="B5" s="174" t="s">
        <v>782</v>
      </c>
      <c r="C5" s="44" t="s">
        <v>61</v>
      </c>
      <c r="D5" s="44" t="s">
        <v>1036</v>
      </c>
      <c r="E5" s="44" t="s">
        <v>991</v>
      </c>
      <c r="F5" s="44">
        <v>31</v>
      </c>
      <c r="G5" s="44">
        <v>26</v>
      </c>
      <c r="H5" s="44">
        <v>18</v>
      </c>
      <c r="I5" s="213">
        <v>18</v>
      </c>
    </row>
    <row r="6" spans="1:157" s="1" customFormat="1" ht="57.75" customHeight="1" x14ac:dyDescent="0.35">
      <c r="A6" s="72">
        <v>600005399</v>
      </c>
      <c r="B6" s="19" t="s">
        <v>782</v>
      </c>
      <c r="C6" s="16" t="s">
        <v>67</v>
      </c>
      <c r="D6" s="16" t="s">
        <v>1036</v>
      </c>
      <c r="E6" s="16" t="s">
        <v>991</v>
      </c>
      <c r="F6" s="16">
        <v>30</v>
      </c>
      <c r="G6" s="16">
        <v>30</v>
      </c>
      <c r="H6" s="17">
        <v>40</v>
      </c>
      <c r="I6" s="225">
        <v>38</v>
      </c>
    </row>
    <row r="7" spans="1:157" s="1" customFormat="1" ht="57.75" customHeight="1" x14ac:dyDescent="0.35">
      <c r="A7" s="72">
        <v>600005429</v>
      </c>
      <c r="B7" s="19" t="s">
        <v>782</v>
      </c>
      <c r="C7" s="16" t="s">
        <v>73</v>
      </c>
      <c r="D7" s="16" t="s">
        <v>1036</v>
      </c>
      <c r="E7" s="16" t="s">
        <v>991</v>
      </c>
      <c r="F7" s="16">
        <v>16</v>
      </c>
      <c r="G7" s="16">
        <v>12</v>
      </c>
      <c r="H7" s="17">
        <v>18</v>
      </c>
      <c r="I7" s="225">
        <v>6</v>
      </c>
    </row>
    <row r="8" spans="1:157" s="1" customFormat="1" ht="57.75" customHeight="1" x14ac:dyDescent="0.35">
      <c r="A8" s="72">
        <v>600005674</v>
      </c>
      <c r="B8" s="19" t="s">
        <v>782</v>
      </c>
      <c r="C8" s="16" t="s">
        <v>78</v>
      </c>
      <c r="D8" s="19" t="s">
        <v>1036</v>
      </c>
      <c r="E8" s="19" t="s">
        <v>991</v>
      </c>
      <c r="F8" s="19">
        <v>30</v>
      </c>
      <c r="G8" s="19">
        <v>30</v>
      </c>
      <c r="H8" s="19">
        <v>28</v>
      </c>
      <c r="I8" s="226">
        <v>28</v>
      </c>
    </row>
    <row r="9" spans="1:157" s="1" customFormat="1" ht="57.75" customHeight="1" x14ac:dyDescent="0.35">
      <c r="A9" s="72">
        <v>600005844</v>
      </c>
      <c r="B9" s="19" t="s">
        <v>782</v>
      </c>
      <c r="C9" s="16" t="s">
        <v>453</v>
      </c>
      <c r="D9" s="16" t="s">
        <v>1037</v>
      </c>
      <c r="E9" s="16" t="s">
        <v>1038</v>
      </c>
      <c r="F9" s="16">
        <v>61</v>
      </c>
      <c r="G9" s="16">
        <v>60</v>
      </c>
      <c r="H9" s="16">
        <v>56</v>
      </c>
      <c r="I9" s="214">
        <v>58</v>
      </c>
    </row>
    <row r="10" spans="1:157" s="1" customFormat="1" ht="57.75" customHeight="1" x14ac:dyDescent="0.35">
      <c r="A10" s="72">
        <v>600006000</v>
      </c>
      <c r="B10" s="19" t="s">
        <v>782</v>
      </c>
      <c r="C10" s="16" t="s">
        <v>84</v>
      </c>
      <c r="D10" s="16" t="s">
        <v>1036</v>
      </c>
      <c r="E10" s="16" t="s">
        <v>991</v>
      </c>
      <c r="F10" s="16">
        <v>1</v>
      </c>
      <c r="G10" s="16">
        <v>6</v>
      </c>
      <c r="H10" s="17">
        <v>0</v>
      </c>
      <c r="I10" s="214">
        <v>8</v>
      </c>
    </row>
    <row r="11" spans="1:157" s="200" customFormat="1" ht="57.75" customHeight="1" x14ac:dyDescent="0.35">
      <c r="A11" s="72">
        <v>600006662</v>
      </c>
      <c r="B11" s="19" t="s">
        <v>782</v>
      </c>
      <c r="C11" s="16" t="s">
        <v>458</v>
      </c>
      <c r="D11" s="16" t="s">
        <v>1037</v>
      </c>
      <c r="E11" s="16" t="s">
        <v>1038</v>
      </c>
      <c r="F11" s="16">
        <v>30</v>
      </c>
      <c r="G11" s="16">
        <v>42</v>
      </c>
      <c r="H11" s="16">
        <v>34</v>
      </c>
      <c r="I11" s="214">
        <v>28</v>
      </c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</row>
    <row r="12" spans="1:157" s="1" customFormat="1" ht="57.75" customHeight="1" x14ac:dyDescent="0.35">
      <c r="A12" s="72">
        <v>600019471</v>
      </c>
      <c r="B12" s="19" t="s">
        <v>782</v>
      </c>
      <c r="C12" s="16" t="s">
        <v>268</v>
      </c>
      <c r="D12" s="16" t="s">
        <v>1036</v>
      </c>
      <c r="E12" s="16" t="s">
        <v>991</v>
      </c>
      <c r="F12" s="16">
        <v>20</v>
      </c>
      <c r="G12" s="16">
        <v>10</v>
      </c>
      <c r="H12" s="16">
        <v>10</v>
      </c>
      <c r="I12" s="225">
        <v>8</v>
      </c>
    </row>
    <row r="13" spans="1:157" s="1" customFormat="1" ht="57.75" customHeight="1" x14ac:dyDescent="0.35">
      <c r="A13" s="70" t="s">
        <v>781</v>
      </c>
      <c r="B13" s="19" t="s">
        <v>782</v>
      </c>
      <c r="C13" s="29" t="s">
        <v>783</v>
      </c>
      <c r="D13" s="19" t="s">
        <v>1039</v>
      </c>
      <c r="E13" s="19" t="s">
        <v>990</v>
      </c>
      <c r="F13" s="19">
        <v>9</v>
      </c>
      <c r="G13" s="19">
        <v>8</v>
      </c>
      <c r="H13" s="19">
        <v>10</v>
      </c>
      <c r="I13" s="226" t="s">
        <v>995</v>
      </c>
    </row>
    <row r="14" spans="1:157" s="1" customFormat="1" ht="57.75" customHeight="1" x14ac:dyDescent="0.35">
      <c r="A14" s="204">
        <v>600027341</v>
      </c>
      <c r="B14" s="19" t="s">
        <v>782</v>
      </c>
      <c r="C14" s="182" t="s">
        <v>357</v>
      </c>
      <c r="D14" s="182" t="s">
        <v>1036</v>
      </c>
      <c r="E14" s="182" t="s">
        <v>991</v>
      </c>
      <c r="F14" s="182">
        <v>8</v>
      </c>
      <c r="G14" s="182">
        <v>7</v>
      </c>
      <c r="H14" s="182">
        <v>8</v>
      </c>
      <c r="I14" s="225">
        <v>6</v>
      </c>
    </row>
    <row r="15" spans="1:157" s="8" customFormat="1" ht="57.75" customHeight="1" thickBot="1" x14ac:dyDescent="0.4">
      <c r="A15" s="207">
        <v>600171418</v>
      </c>
      <c r="B15" s="57" t="s">
        <v>782</v>
      </c>
      <c r="C15" s="208" t="s">
        <v>406</v>
      </c>
      <c r="D15" s="208" t="s">
        <v>1036</v>
      </c>
      <c r="E15" s="208" t="s">
        <v>991</v>
      </c>
      <c r="F15" s="208">
        <v>13</v>
      </c>
      <c r="G15" s="208">
        <v>6</v>
      </c>
      <c r="H15" s="208">
        <v>6</v>
      </c>
      <c r="I15" s="219">
        <v>7</v>
      </c>
    </row>
    <row r="16" spans="1:157" s="101" customFormat="1" ht="23.25" customHeight="1" thickBot="1" x14ac:dyDescent="0.4">
      <c r="A16" s="257" t="s">
        <v>1050</v>
      </c>
      <c r="B16" s="258"/>
      <c r="C16" s="258"/>
      <c r="D16" s="258"/>
      <c r="E16" s="258"/>
      <c r="F16" s="263">
        <f>SUM(I17:I23)</f>
        <v>89</v>
      </c>
      <c r="G16" s="263"/>
      <c r="H16" s="263"/>
      <c r="I16" s="264"/>
    </row>
    <row r="17" spans="1:157" s="200" customFormat="1" ht="57.75" customHeight="1" x14ac:dyDescent="0.35">
      <c r="A17" s="171">
        <v>600008592</v>
      </c>
      <c r="B17" s="174" t="s">
        <v>712</v>
      </c>
      <c r="C17" s="176" t="s">
        <v>713</v>
      </c>
      <c r="D17" s="174" t="s">
        <v>1039</v>
      </c>
      <c r="E17" s="174" t="s">
        <v>990</v>
      </c>
      <c r="F17" s="174">
        <v>6</v>
      </c>
      <c r="G17" s="174">
        <v>10</v>
      </c>
      <c r="H17" s="179">
        <v>2</v>
      </c>
      <c r="I17" s="227" t="s">
        <v>995</v>
      </c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</row>
    <row r="18" spans="1:157" s="1" customFormat="1" ht="57.75" customHeight="1" x14ac:dyDescent="0.35">
      <c r="A18" s="72">
        <v>600019594</v>
      </c>
      <c r="B18" s="19" t="s">
        <v>712</v>
      </c>
      <c r="C18" s="16" t="s">
        <v>295</v>
      </c>
      <c r="D18" s="16" t="s">
        <v>1036</v>
      </c>
      <c r="E18" s="16" t="s">
        <v>991</v>
      </c>
      <c r="F18" s="16">
        <v>19</v>
      </c>
      <c r="G18" s="16">
        <v>0</v>
      </c>
      <c r="H18" s="17">
        <v>13</v>
      </c>
      <c r="I18" s="225">
        <v>0</v>
      </c>
    </row>
    <row r="19" spans="1:157" s="8" customFormat="1" ht="57.75" customHeight="1" x14ac:dyDescent="0.35">
      <c r="A19" s="72">
        <v>600019608</v>
      </c>
      <c r="B19" s="19" t="s">
        <v>712</v>
      </c>
      <c r="C19" s="16" t="s">
        <v>301</v>
      </c>
      <c r="D19" s="16" t="s">
        <v>1036</v>
      </c>
      <c r="E19" s="16" t="s">
        <v>991</v>
      </c>
      <c r="F19" s="16">
        <v>0</v>
      </c>
      <c r="G19" s="16">
        <v>0</v>
      </c>
      <c r="H19" s="17">
        <v>0</v>
      </c>
      <c r="I19" s="225">
        <v>13</v>
      </c>
    </row>
    <row r="20" spans="1:157" s="1" customFormat="1" ht="57.75" customHeight="1" x14ac:dyDescent="0.35">
      <c r="A20" s="72">
        <v>600020282</v>
      </c>
      <c r="B20" s="19" t="s">
        <v>712</v>
      </c>
      <c r="C20" s="16" t="s">
        <v>518</v>
      </c>
      <c r="D20" s="16" t="s">
        <v>1037</v>
      </c>
      <c r="E20" s="16" t="s">
        <v>1038</v>
      </c>
      <c r="F20" s="16">
        <v>31</v>
      </c>
      <c r="G20" s="16">
        <v>58</v>
      </c>
      <c r="H20" s="17">
        <v>32</v>
      </c>
      <c r="I20" s="225">
        <v>34</v>
      </c>
    </row>
    <row r="21" spans="1:157" s="1" customFormat="1" ht="57.75" customHeight="1" x14ac:dyDescent="0.35">
      <c r="A21" s="72">
        <v>600170381</v>
      </c>
      <c r="B21" s="19" t="s">
        <v>712</v>
      </c>
      <c r="C21" s="16" t="s">
        <v>362</v>
      </c>
      <c r="D21" s="16" t="s">
        <v>1036</v>
      </c>
      <c r="E21" s="16" t="s">
        <v>991</v>
      </c>
      <c r="F21" s="16">
        <v>0</v>
      </c>
      <c r="G21" s="16">
        <v>0</v>
      </c>
      <c r="H21" s="17">
        <v>0</v>
      </c>
      <c r="I21" s="214">
        <v>17</v>
      </c>
    </row>
    <row r="22" spans="1:157" s="1" customFormat="1" ht="57.75" customHeight="1" x14ac:dyDescent="0.35">
      <c r="A22" s="72">
        <v>600170403</v>
      </c>
      <c r="B22" s="19" t="s">
        <v>712</v>
      </c>
      <c r="C22" s="16" t="s">
        <v>368</v>
      </c>
      <c r="D22" s="16" t="s">
        <v>1036</v>
      </c>
      <c r="E22" s="16" t="s">
        <v>991</v>
      </c>
      <c r="F22" s="16">
        <v>33</v>
      </c>
      <c r="G22" s="16">
        <v>27</v>
      </c>
      <c r="H22" s="17">
        <v>21</v>
      </c>
      <c r="I22" s="225">
        <v>25</v>
      </c>
    </row>
    <row r="23" spans="1:157" s="1" customFormat="1" ht="57.75" customHeight="1" thickBot="1" x14ac:dyDescent="0.4">
      <c r="A23" s="172" t="s">
        <v>929</v>
      </c>
      <c r="B23" s="57" t="s">
        <v>712</v>
      </c>
      <c r="C23" s="177" t="s">
        <v>930</v>
      </c>
      <c r="D23" s="57" t="s">
        <v>1039</v>
      </c>
      <c r="E23" s="57" t="s">
        <v>990</v>
      </c>
      <c r="F23" s="57">
        <v>7</v>
      </c>
      <c r="G23" s="57">
        <v>2</v>
      </c>
      <c r="H23" s="180">
        <v>3</v>
      </c>
      <c r="I23" s="228" t="s">
        <v>995</v>
      </c>
    </row>
    <row r="24" spans="1:157" s="101" customFormat="1" ht="23.25" customHeight="1" thickBot="1" x14ac:dyDescent="0.4">
      <c r="A24" s="257" t="s">
        <v>1051</v>
      </c>
      <c r="B24" s="258"/>
      <c r="C24" s="258"/>
      <c r="D24" s="258"/>
      <c r="E24" s="258"/>
      <c r="F24" s="263">
        <f>SUM(I25:I42)</f>
        <v>307</v>
      </c>
      <c r="G24" s="263"/>
      <c r="H24" s="263"/>
      <c r="I24" s="264"/>
    </row>
    <row r="25" spans="1:157" s="1" customFormat="1" ht="23.25" customHeight="1" x14ac:dyDescent="0.35">
      <c r="A25" s="254">
        <v>600013367</v>
      </c>
      <c r="B25" s="255" t="s">
        <v>742</v>
      </c>
      <c r="C25" s="256" t="s">
        <v>179</v>
      </c>
      <c r="D25" s="44" t="s">
        <v>1037</v>
      </c>
      <c r="E25" s="44" t="s">
        <v>1038</v>
      </c>
      <c r="F25" s="44">
        <v>28</v>
      </c>
      <c r="G25" s="44">
        <v>31</v>
      </c>
      <c r="H25" s="44">
        <v>29</v>
      </c>
      <c r="I25" s="217">
        <v>27</v>
      </c>
    </row>
    <row r="26" spans="1:157" s="1" customFormat="1" ht="22.5" customHeight="1" x14ac:dyDescent="0.35">
      <c r="A26" s="251"/>
      <c r="B26" s="253"/>
      <c r="C26" s="249"/>
      <c r="D26" s="16" t="s">
        <v>1036</v>
      </c>
      <c r="E26" s="16" t="s">
        <v>991</v>
      </c>
      <c r="F26" s="16">
        <v>26</v>
      </c>
      <c r="G26" s="16">
        <v>29</v>
      </c>
      <c r="H26" s="16">
        <v>12</v>
      </c>
      <c r="I26" s="214">
        <v>17</v>
      </c>
    </row>
    <row r="27" spans="1:157" s="8" customFormat="1" ht="57.75" customHeight="1" x14ac:dyDescent="0.35">
      <c r="A27" s="72">
        <v>600013731</v>
      </c>
      <c r="B27" s="19" t="s">
        <v>742</v>
      </c>
      <c r="C27" s="16" t="s">
        <v>183</v>
      </c>
      <c r="D27" s="16" t="s">
        <v>1036</v>
      </c>
      <c r="E27" s="16" t="s">
        <v>991</v>
      </c>
      <c r="F27" s="16">
        <v>31</v>
      </c>
      <c r="G27" s="16">
        <v>18</v>
      </c>
      <c r="H27" s="17">
        <v>20</v>
      </c>
      <c r="I27" s="214">
        <v>29</v>
      </c>
    </row>
    <row r="28" spans="1:157" s="1" customFormat="1" ht="57.75" customHeight="1" x14ac:dyDescent="0.35">
      <c r="A28" s="72">
        <v>600013740</v>
      </c>
      <c r="B28" s="19" t="s">
        <v>742</v>
      </c>
      <c r="C28" s="16" t="s">
        <v>494</v>
      </c>
      <c r="D28" s="16" t="s">
        <v>1037</v>
      </c>
      <c r="E28" s="16" t="s">
        <v>1038</v>
      </c>
      <c r="F28" s="16">
        <v>32</v>
      </c>
      <c r="G28" s="16">
        <v>32</v>
      </c>
      <c r="H28" s="17">
        <v>30</v>
      </c>
      <c r="I28" s="225">
        <v>30</v>
      </c>
    </row>
    <row r="29" spans="1:157" s="1" customFormat="1" ht="57.75" customHeight="1" x14ac:dyDescent="0.35">
      <c r="A29" s="72">
        <v>600013898</v>
      </c>
      <c r="B29" s="19" t="s">
        <v>742</v>
      </c>
      <c r="C29" s="16" t="s">
        <v>497</v>
      </c>
      <c r="D29" s="16" t="s">
        <v>1037</v>
      </c>
      <c r="E29" s="16" t="s">
        <v>1038</v>
      </c>
      <c r="F29" s="16">
        <v>31</v>
      </c>
      <c r="G29" s="16">
        <v>31</v>
      </c>
      <c r="H29" s="16">
        <v>47</v>
      </c>
      <c r="I29" s="225">
        <v>38</v>
      </c>
    </row>
    <row r="30" spans="1:157" s="8" customFormat="1" ht="57.75" customHeight="1" x14ac:dyDescent="0.35">
      <c r="A30" s="70" t="s">
        <v>741</v>
      </c>
      <c r="B30" s="19" t="s">
        <v>742</v>
      </c>
      <c r="C30" s="29" t="s">
        <v>743</v>
      </c>
      <c r="D30" s="19" t="s">
        <v>1039</v>
      </c>
      <c r="E30" s="19" t="s">
        <v>990</v>
      </c>
      <c r="F30" s="19">
        <v>4</v>
      </c>
      <c r="G30" s="19">
        <v>4</v>
      </c>
      <c r="H30" s="33">
        <v>3</v>
      </c>
      <c r="I30" s="226" t="s">
        <v>995</v>
      </c>
    </row>
    <row r="31" spans="1:157" s="1" customFormat="1" ht="57.75" customHeight="1" x14ac:dyDescent="0.35">
      <c r="A31" s="70" t="s">
        <v>756</v>
      </c>
      <c r="B31" s="19" t="s">
        <v>742</v>
      </c>
      <c r="C31" s="29" t="s">
        <v>757</v>
      </c>
      <c r="D31" s="19" t="s">
        <v>1039</v>
      </c>
      <c r="E31" s="19" t="s">
        <v>990</v>
      </c>
      <c r="F31" s="19">
        <v>15</v>
      </c>
      <c r="G31" s="19">
        <v>17</v>
      </c>
      <c r="H31" s="33">
        <v>15</v>
      </c>
      <c r="I31" s="226" t="s">
        <v>995</v>
      </c>
    </row>
    <row r="32" spans="1:157" s="1" customFormat="1" ht="33" customHeight="1" x14ac:dyDescent="0.35">
      <c r="A32" s="250">
        <v>600015785</v>
      </c>
      <c r="B32" s="252" t="s">
        <v>742</v>
      </c>
      <c r="C32" s="248" t="s">
        <v>218</v>
      </c>
      <c r="D32" s="16" t="s">
        <v>1037</v>
      </c>
      <c r="E32" s="16" t="s">
        <v>1038</v>
      </c>
      <c r="F32" s="16">
        <v>30</v>
      </c>
      <c r="G32" s="16">
        <v>30</v>
      </c>
      <c r="H32" s="17">
        <v>30</v>
      </c>
      <c r="I32" s="214">
        <v>30</v>
      </c>
    </row>
    <row r="33" spans="1:9" s="1" customFormat="1" ht="33" customHeight="1" x14ac:dyDescent="0.35">
      <c r="A33" s="251"/>
      <c r="B33" s="253"/>
      <c r="C33" s="249"/>
      <c r="D33" s="16" t="s">
        <v>1036</v>
      </c>
      <c r="E33" s="16" t="s">
        <v>991</v>
      </c>
      <c r="F33" s="16">
        <v>29</v>
      </c>
      <c r="G33" s="16">
        <v>21</v>
      </c>
      <c r="H33" s="17">
        <v>29</v>
      </c>
      <c r="I33" s="214">
        <v>23</v>
      </c>
    </row>
    <row r="34" spans="1:9" s="1" customFormat="1" ht="57.75" customHeight="1" x14ac:dyDescent="0.35">
      <c r="A34" s="72">
        <v>600015815</v>
      </c>
      <c r="B34" s="19" t="s">
        <v>742</v>
      </c>
      <c r="C34" s="16" t="s">
        <v>224</v>
      </c>
      <c r="D34" s="16" t="s">
        <v>1036</v>
      </c>
      <c r="E34" s="16" t="s">
        <v>991</v>
      </c>
      <c r="F34" s="16">
        <v>15</v>
      </c>
      <c r="G34" s="16">
        <v>21</v>
      </c>
      <c r="H34" s="16">
        <v>13</v>
      </c>
      <c r="I34" s="214">
        <v>14</v>
      </c>
    </row>
    <row r="35" spans="1:9" s="1" customFormat="1" ht="57.75" customHeight="1" x14ac:dyDescent="0.35">
      <c r="A35" s="70" t="s">
        <v>777</v>
      </c>
      <c r="B35" s="19" t="s">
        <v>742</v>
      </c>
      <c r="C35" s="29" t="s">
        <v>778</v>
      </c>
      <c r="D35" s="19" t="s">
        <v>1040</v>
      </c>
      <c r="E35" s="19" t="s">
        <v>991</v>
      </c>
      <c r="F35" s="19">
        <v>29</v>
      </c>
      <c r="G35" s="19">
        <v>0</v>
      </c>
      <c r="H35" s="33" t="s">
        <v>995</v>
      </c>
      <c r="I35" s="226" t="s">
        <v>995</v>
      </c>
    </row>
    <row r="36" spans="1:9" s="1" customFormat="1" ht="57.75" customHeight="1" x14ac:dyDescent="0.35">
      <c r="A36" s="72">
        <v>600019896</v>
      </c>
      <c r="B36" s="19" t="s">
        <v>742</v>
      </c>
      <c r="C36" s="16" t="s">
        <v>334</v>
      </c>
      <c r="D36" s="16" t="s">
        <v>1036</v>
      </c>
      <c r="E36" s="16" t="s">
        <v>991</v>
      </c>
      <c r="F36" s="16">
        <v>25</v>
      </c>
      <c r="G36" s="16">
        <v>7</v>
      </c>
      <c r="H36" s="16">
        <v>13</v>
      </c>
      <c r="I36" s="214">
        <v>11</v>
      </c>
    </row>
    <row r="37" spans="1:9" s="1" customFormat="1" ht="27" customHeight="1" x14ac:dyDescent="0.35">
      <c r="A37" s="259">
        <v>600025047</v>
      </c>
      <c r="B37" s="252" t="s">
        <v>742</v>
      </c>
      <c r="C37" s="261" t="s">
        <v>39</v>
      </c>
      <c r="D37" s="182" t="s">
        <v>1039</v>
      </c>
      <c r="E37" s="182" t="s">
        <v>990</v>
      </c>
      <c r="F37" s="182">
        <v>13</v>
      </c>
      <c r="G37" s="182">
        <v>13</v>
      </c>
      <c r="H37" s="182">
        <v>7</v>
      </c>
      <c r="I37" s="214" t="s">
        <v>995</v>
      </c>
    </row>
    <row r="38" spans="1:9" s="1" customFormat="1" ht="27.75" customHeight="1" x14ac:dyDescent="0.35">
      <c r="A38" s="260"/>
      <c r="B38" s="253"/>
      <c r="C38" s="262"/>
      <c r="D38" s="182" t="s">
        <v>1036</v>
      </c>
      <c r="E38" s="182" t="s">
        <v>991</v>
      </c>
      <c r="F38" s="182">
        <v>7</v>
      </c>
      <c r="G38" s="182">
        <v>6</v>
      </c>
      <c r="H38" s="182">
        <v>0</v>
      </c>
      <c r="I38" s="214">
        <v>7</v>
      </c>
    </row>
    <row r="39" spans="1:9" s="1" customFormat="1" ht="57.75" customHeight="1" x14ac:dyDescent="0.35">
      <c r="A39" s="70" t="s">
        <v>847</v>
      </c>
      <c r="B39" s="19" t="s">
        <v>742</v>
      </c>
      <c r="C39" s="29" t="s">
        <v>848</v>
      </c>
      <c r="D39" s="19" t="s">
        <v>1039</v>
      </c>
      <c r="E39" s="19" t="s">
        <v>990</v>
      </c>
      <c r="F39" s="19">
        <v>8</v>
      </c>
      <c r="G39" s="19">
        <v>7</v>
      </c>
      <c r="H39" s="33">
        <v>5</v>
      </c>
      <c r="I39" s="226" t="s">
        <v>995</v>
      </c>
    </row>
    <row r="40" spans="1:9" s="1" customFormat="1" ht="57.75" customHeight="1" x14ac:dyDescent="0.35">
      <c r="A40" s="72">
        <v>600171027</v>
      </c>
      <c r="B40" s="19" t="s">
        <v>742</v>
      </c>
      <c r="C40" s="16" t="s">
        <v>389</v>
      </c>
      <c r="D40" s="16" t="s">
        <v>1036</v>
      </c>
      <c r="E40" s="16" t="s">
        <v>991</v>
      </c>
      <c r="F40" s="16">
        <v>76</v>
      </c>
      <c r="G40" s="16">
        <v>83</v>
      </c>
      <c r="H40" s="17">
        <v>86</v>
      </c>
      <c r="I40" s="225">
        <v>81</v>
      </c>
    </row>
    <row r="41" spans="1:9" s="1" customFormat="1" ht="27.75" customHeight="1" x14ac:dyDescent="0.35">
      <c r="A41" s="250">
        <v>600171086</v>
      </c>
      <c r="B41" s="252" t="s">
        <v>742</v>
      </c>
      <c r="C41" s="248" t="s">
        <v>394</v>
      </c>
      <c r="D41" s="16" t="s">
        <v>1040</v>
      </c>
      <c r="E41" s="16" t="s">
        <v>991</v>
      </c>
      <c r="F41" s="16">
        <v>8</v>
      </c>
      <c r="G41" s="16">
        <v>0</v>
      </c>
      <c r="H41" s="17" t="s">
        <v>995</v>
      </c>
      <c r="I41" s="214" t="s">
        <v>995</v>
      </c>
    </row>
    <row r="42" spans="1:9" s="1" customFormat="1" ht="27.75" customHeight="1" thickBot="1" x14ac:dyDescent="0.4">
      <c r="A42" s="278"/>
      <c r="B42" s="279"/>
      <c r="C42" s="280"/>
      <c r="D42" s="175" t="s">
        <v>1036</v>
      </c>
      <c r="E42" s="175" t="s">
        <v>991</v>
      </c>
      <c r="F42" s="175">
        <v>20</v>
      </c>
      <c r="G42" s="175">
        <v>17</v>
      </c>
      <c r="H42" s="178">
        <v>21</v>
      </c>
      <c r="I42" s="219">
        <v>0</v>
      </c>
    </row>
    <row r="43" spans="1:9" s="101" customFormat="1" ht="23.25" customHeight="1" thickBot="1" x14ac:dyDescent="0.4">
      <c r="A43" s="257" t="s">
        <v>1052</v>
      </c>
      <c r="B43" s="258"/>
      <c r="C43" s="258"/>
      <c r="D43" s="258"/>
      <c r="E43" s="258"/>
      <c r="F43" s="263">
        <f>SUM(I44:I46)</f>
        <v>80</v>
      </c>
      <c r="G43" s="263"/>
      <c r="H43" s="263"/>
      <c r="I43" s="264"/>
    </row>
    <row r="44" spans="1:9" s="1" customFormat="1" ht="27.75" customHeight="1" x14ac:dyDescent="0.35">
      <c r="A44" s="254">
        <v>600009122</v>
      </c>
      <c r="B44" s="256" t="s">
        <v>965</v>
      </c>
      <c r="C44" s="256" t="s">
        <v>118</v>
      </c>
      <c r="D44" s="44" t="s">
        <v>1037</v>
      </c>
      <c r="E44" s="44" t="s">
        <v>1038</v>
      </c>
      <c r="F44" s="44">
        <v>34</v>
      </c>
      <c r="G44" s="44">
        <v>31</v>
      </c>
      <c r="H44" s="44">
        <v>34</v>
      </c>
      <c r="I44" s="213">
        <v>54</v>
      </c>
    </row>
    <row r="45" spans="1:9" s="1" customFormat="1" ht="27.75" customHeight="1" x14ac:dyDescent="0.35">
      <c r="A45" s="251"/>
      <c r="B45" s="249"/>
      <c r="C45" s="249"/>
      <c r="D45" s="16" t="s">
        <v>1036</v>
      </c>
      <c r="E45" s="16" t="s">
        <v>991</v>
      </c>
      <c r="F45" s="16">
        <v>32</v>
      </c>
      <c r="G45" s="16">
        <v>18</v>
      </c>
      <c r="H45" s="16">
        <v>30</v>
      </c>
      <c r="I45" s="225">
        <v>13</v>
      </c>
    </row>
    <row r="46" spans="1:9" s="1" customFormat="1" ht="57.75" customHeight="1" thickBot="1" x14ac:dyDescent="0.4">
      <c r="A46" s="170">
        <v>600019632</v>
      </c>
      <c r="B46" s="175" t="s">
        <v>965</v>
      </c>
      <c r="C46" s="175" t="s">
        <v>306</v>
      </c>
      <c r="D46" s="175" t="s">
        <v>1036</v>
      </c>
      <c r="E46" s="175" t="s">
        <v>991</v>
      </c>
      <c r="F46" s="175">
        <v>12</v>
      </c>
      <c r="G46" s="175">
        <v>13</v>
      </c>
      <c r="H46" s="175">
        <v>8</v>
      </c>
      <c r="I46" s="219">
        <v>13</v>
      </c>
    </row>
    <row r="47" spans="1:9" s="101" customFormat="1" ht="23.25" customHeight="1" thickBot="1" x14ac:dyDescent="0.4">
      <c r="A47" s="257" t="s">
        <v>1053</v>
      </c>
      <c r="B47" s="258"/>
      <c r="C47" s="258"/>
      <c r="D47" s="258"/>
      <c r="E47" s="258"/>
      <c r="F47" s="263">
        <f>SUM(I48:I53)</f>
        <v>106</v>
      </c>
      <c r="G47" s="263"/>
      <c r="H47" s="263"/>
      <c r="I47" s="264"/>
    </row>
    <row r="48" spans="1:9" s="1" customFormat="1" ht="57.75" customHeight="1" x14ac:dyDescent="0.35">
      <c r="A48" s="173">
        <v>600014771</v>
      </c>
      <c r="B48" s="174" t="s">
        <v>763</v>
      </c>
      <c r="C48" s="44" t="s">
        <v>195</v>
      </c>
      <c r="D48" s="44" t="s">
        <v>1036</v>
      </c>
      <c r="E48" s="44" t="s">
        <v>991</v>
      </c>
      <c r="F48" s="44">
        <v>56</v>
      </c>
      <c r="G48" s="44">
        <v>35</v>
      </c>
      <c r="H48" s="181">
        <v>47</v>
      </c>
      <c r="I48" s="213">
        <v>45</v>
      </c>
    </row>
    <row r="49" spans="1:81" s="1" customFormat="1" ht="57.75" customHeight="1" x14ac:dyDescent="0.35">
      <c r="A49" s="72">
        <v>600014860</v>
      </c>
      <c r="B49" s="19" t="s">
        <v>763</v>
      </c>
      <c r="C49" s="16" t="s">
        <v>501</v>
      </c>
      <c r="D49" s="16" t="s">
        <v>1037</v>
      </c>
      <c r="E49" s="16" t="s">
        <v>1038</v>
      </c>
      <c r="F49" s="16">
        <v>30</v>
      </c>
      <c r="G49" s="16">
        <v>29</v>
      </c>
      <c r="H49" s="17">
        <v>31</v>
      </c>
      <c r="I49" s="214">
        <v>28</v>
      </c>
    </row>
    <row r="50" spans="1:81" s="1" customFormat="1" ht="57.75" customHeight="1" x14ac:dyDescent="0.35">
      <c r="A50" s="70" t="s">
        <v>762</v>
      </c>
      <c r="B50" s="19" t="s">
        <v>763</v>
      </c>
      <c r="C50" s="29" t="s">
        <v>764</v>
      </c>
      <c r="D50" s="19" t="s">
        <v>1039</v>
      </c>
      <c r="E50" s="19" t="s">
        <v>990</v>
      </c>
      <c r="F50" s="19">
        <v>13</v>
      </c>
      <c r="G50" s="19">
        <v>7</v>
      </c>
      <c r="H50" s="33">
        <v>5</v>
      </c>
      <c r="I50" s="226" t="s">
        <v>995</v>
      </c>
    </row>
    <row r="51" spans="1:81" s="2" customFormat="1" ht="57.75" customHeight="1" x14ac:dyDescent="0.35">
      <c r="A51" s="72">
        <v>600015335</v>
      </c>
      <c r="B51" s="19" t="s">
        <v>763</v>
      </c>
      <c r="C51" s="16" t="s">
        <v>201</v>
      </c>
      <c r="D51" s="16" t="s">
        <v>1036</v>
      </c>
      <c r="E51" s="16" t="s">
        <v>991</v>
      </c>
      <c r="F51" s="16">
        <v>15</v>
      </c>
      <c r="G51" s="16">
        <v>12</v>
      </c>
      <c r="H51" s="17">
        <v>12</v>
      </c>
      <c r="I51" s="225">
        <v>13</v>
      </c>
    </row>
    <row r="52" spans="1:81" s="1" customFormat="1" ht="57.75" customHeight="1" x14ac:dyDescent="0.35">
      <c r="A52" s="72">
        <v>600015360</v>
      </c>
      <c r="B52" s="19" t="s">
        <v>763</v>
      </c>
      <c r="C52" s="16" t="s">
        <v>507</v>
      </c>
      <c r="D52" s="16" t="s">
        <v>1037</v>
      </c>
      <c r="E52" s="16" t="s">
        <v>1038</v>
      </c>
      <c r="F52" s="16">
        <v>20</v>
      </c>
      <c r="G52" s="16">
        <v>5</v>
      </c>
      <c r="H52" s="17">
        <v>0</v>
      </c>
      <c r="I52" s="214">
        <v>0</v>
      </c>
    </row>
    <row r="53" spans="1:81" s="1" customFormat="1" ht="57.75" customHeight="1" thickBot="1" x14ac:dyDescent="0.4">
      <c r="A53" s="170">
        <v>600170730</v>
      </c>
      <c r="B53" s="57" t="s">
        <v>763</v>
      </c>
      <c r="C53" s="175" t="s">
        <v>383</v>
      </c>
      <c r="D53" s="175" t="s">
        <v>1036</v>
      </c>
      <c r="E53" s="175" t="s">
        <v>991</v>
      </c>
      <c r="F53" s="175">
        <v>24</v>
      </c>
      <c r="G53" s="175">
        <v>20</v>
      </c>
      <c r="H53" s="178">
        <v>21</v>
      </c>
      <c r="I53" s="215">
        <v>20</v>
      </c>
    </row>
    <row r="54" spans="1:81" s="101" customFormat="1" ht="23.25" customHeight="1" thickBot="1" x14ac:dyDescent="0.4">
      <c r="A54" s="257" t="s">
        <v>1054</v>
      </c>
      <c r="B54" s="258"/>
      <c r="C54" s="258"/>
      <c r="D54" s="258"/>
      <c r="E54" s="258"/>
      <c r="F54" s="263">
        <f>SUM(I55:I65)</f>
        <v>174</v>
      </c>
      <c r="G54" s="263"/>
      <c r="H54" s="263"/>
      <c r="I54" s="264"/>
    </row>
    <row r="55" spans="1:81" s="1" customFormat="1" ht="57.75" customHeight="1" x14ac:dyDescent="0.35">
      <c r="A55" s="173">
        <v>600011739</v>
      </c>
      <c r="B55" s="174" t="s">
        <v>817</v>
      </c>
      <c r="C55" s="44" t="s">
        <v>159</v>
      </c>
      <c r="D55" s="44" t="s">
        <v>1036</v>
      </c>
      <c r="E55" s="44" t="s">
        <v>991</v>
      </c>
      <c r="F55" s="44">
        <v>29</v>
      </c>
      <c r="G55" s="44">
        <v>28</v>
      </c>
      <c r="H55" s="181">
        <v>23</v>
      </c>
      <c r="I55" s="217">
        <v>26</v>
      </c>
    </row>
    <row r="56" spans="1:81" s="1" customFormat="1" ht="57.75" customHeight="1" x14ac:dyDescent="0.35">
      <c r="A56" s="72">
        <v>600011798</v>
      </c>
      <c r="B56" s="19" t="s">
        <v>817</v>
      </c>
      <c r="C56" s="16" t="s">
        <v>484</v>
      </c>
      <c r="D56" s="16" t="s">
        <v>1037</v>
      </c>
      <c r="E56" s="16" t="s">
        <v>1038</v>
      </c>
      <c r="F56" s="16">
        <v>30</v>
      </c>
      <c r="G56" s="16">
        <v>30</v>
      </c>
      <c r="H56" s="17">
        <v>30</v>
      </c>
      <c r="I56" s="225">
        <v>25</v>
      </c>
    </row>
    <row r="57" spans="1:81" s="4" customFormat="1" ht="57.75" customHeight="1" x14ac:dyDescent="0.35">
      <c r="A57" s="72">
        <v>600012026</v>
      </c>
      <c r="B57" s="19" t="s">
        <v>817</v>
      </c>
      <c r="C57" s="16" t="s">
        <v>488</v>
      </c>
      <c r="D57" s="16" t="s">
        <v>1037</v>
      </c>
      <c r="E57" s="16" t="s">
        <v>1038</v>
      </c>
      <c r="F57" s="16">
        <v>30</v>
      </c>
      <c r="G57" s="16">
        <v>27</v>
      </c>
      <c r="H57" s="17">
        <v>30</v>
      </c>
      <c r="I57" s="225">
        <v>30</v>
      </c>
    </row>
    <row r="58" spans="1:81" s="1" customFormat="1" ht="57.75" customHeight="1" x14ac:dyDescent="0.35">
      <c r="A58" s="72">
        <v>600012247</v>
      </c>
      <c r="B58" s="19" t="s">
        <v>817</v>
      </c>
      <c r="C58" s="16" t="s">
        <v>165</v>
      </c>
      <c r="D58" s="16" t="s">
        <v>1036</v>
      </c>
      <c r="E58" s="16" t="s">
        <v>991</v>
      </c>
      <c r="F58" s="16">
        <v>21</v>
      </c>
      <c r="G58" s="16">
        <v>19</v>
      </c>
      <c r="H58" s="17">
        <v>14</v>
      </c>
      <c r="I58" s="214">
        <v>26</v>
      </c>
    </row>
    <row r="59" spans="1:81" s="1" customFormat="1" ht="57.75" customHeight="1" x14ac:dyDescent="0.35">
      <c r="A59" s="72">
        <v>600012891</v>
      </c>
      <c r="B59" s="19" t="s">
        <v>817</v>
      </c>
      <c r="C59" s="16" t="s">
        <v>175</v>
      </c>
      <c r="D59" s="16" t="s">
        <v>1036</v>
      </c>
      <c r="E59" s="16" t="s">
        <v>991</v>
      </c>
      <c r="F59" s="16">
        <v>20</v>
      </c>
      <c r="G59" s="16">
        <v>12</v>
      </c>
      <c r="H59" s="17">
        <v>11</v>
      </c>
      <c r="I59" s="225">
        <v>14</v>
      </c>
    </row>
    <row r="60" spans="1:81" s="1" customFormat="1" ht="57.75" customHeight="1" x14ac:dyDescent="0.35">
      <c r="A60" s="72">
        <v>600024016</v>
      </c>
      <c r="B60" s="19" t="s">
        <v>817</v>
      </c>
      <c r="C60" s="16" t="s">
        <v>524</v>
      </c>
      <c r="D60" s="16" t="s">
        <v>1037</v>
      </c>
      <c r="E60" s="16" t="s">
        <v>1038</v>
      </c>
      <c r="F60" s="16">
        <v>4</v>
      </c>
      <c r="G60" s="16">
        <v>3</v>
      </c>
      <c r="H60" s="17">
        <v>0</v>
      </c>
      <c r="I60" s="225">
        <v>2</v>
      </c>
    </row>
    <row r="61" spans="1:81" s="1" customFormat="1" ht="57.75" customHeight="1" x14ac:dyDescent="0.35">
      <c r="A61" s="70" t="s">
        <v>816</v>
      </c>
      <c r="B61" s="19" t="s">
        <v>817</v>
      </c>
      <c r="C61" s="29" t="s">
        <v>818</v>
      </c>
      <c r="D61" s="19" t="s">
        <v>1039</v>
      </c>
      <c r="E61" s="19" t="s">
        <v>990</v>
      </c>
      <c r="F61" s="19">
        <v>12</v>
      </c>
      <c r="G61" s="19">
        <v>8</v>
      </c>
      <c r="H61" s="33">
        <v>6</v>
      </c>
      <c r="I61" s="226" t="s">
        <v>995</v>
      </c>
    </row>
    <row r="62" spans="1:81" s="25" customFormat="1" ht="57.75" customHeight="1" x14ac:dyDescent="0.35">
      <c r="A62" s="70" t="s">
        <v>828</v>
      </c>
      <c r="B62" s="19" t="s">
        <v>817</v>
      </c>
      <c r="C62" s="29" t="s">
        <v>829</v>
      </c>
      <c r="D62" s="19" t="s">
        <v>1039</v>
      </c>
      <c r="E62" s="19" t="s">
        <v>990</v>
      </c>
      <c r="F62" s="19">
        <v>6</v>
      </c>
      <c r="G62" s="19">
        <v>5</v>
      </c>
      <c r="H62" s="33">
        <v>6</v>
      </c>
      <c r="I62" s="226" t="s">
        <v>995</v>
      </c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4"/>
    </row>
    <row r="63" spans="1:81" s="25" customFormat="1" ht="57.75" customHeight="1" x14ac:dyDescent="0.35">
      <c r="A63" s="70" t="s">
        <v>834</v>
      </c>
      <c r="B63" s="19" t="s">
        <v>817</v>
      </c>
      <c r="C63" s="29" t="s">
        <v>835</v>
      </c>
      <c r="D63" s="19" t="s">
        <v>1039</v>
      </c>
      <c r="E63" s="19" t="s">
        <v>990</v>
      </c>
      <c r="F63" s="19">
        <v>11</v>
      </c>
      <c r="G63" s="19">
        <v>4</v>
      </c>
      <c r="H63" s="33">
        <v>4</v>
      </c>
      <c r="I63" s="226" t="s">
        <v>995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4"/>
    </row>
    <row r="64" spans="1:81" s="25" customFormat="1" ht="57.75" customHeight="1" x14ac:dyDescent="0.35">
      <c r="A64" s="72">
        <v>691004048</v>
      </c>
      <c r="B64" s="19" t="s">
        <v>817</v>
      </c>
      <c r="C64" s="16" t="s">
        <v>536</v>
      </c>
      <c r="D64" s="16" t="s">
        <v>1037</v>
      </c>
      <c r="E64" s="16" t="s">
        <v>1038</v>
      </c>
      <c r="F64" s="16">
        <v>32</v>
      </c>
      <c r="G64" s="16">
        <v>29</v>
      </c>
      <c r="H64" s="17">
        <v>28</v>
      </c>
      <c r="I64" s="225">
        <v>29</v>
      </c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4"/>
    </row>
    <row r="65" spans="1:158" s="25" customFormat="1" ht="57.75" customHeight="1" thickBot="1" x14ac:dyDescent="0.4">
      <c r="A65" s="170">
        <v>691012458</v>
      </c>
      <c r="B65" s="57" t="s">
        <v>817</v>
      </c>
      <c r="C65" s="175" t="s">
        <v>416</v>
      </c>
      <c r="D65" s="175" t="s">
        <v>1036</v>
      </c>
      <c r="E65" s="175" t="s">
        <v>991</v>
      </c>
      <c r="F65" s="175">
        <v>26</v>
      </c>
      <c r="G65" s="175">
        <v>22</v>
      </c>
      <c r="H65" s="178">
        <v>20</v>
      </c>
      <c r="I65" s="219">
        <v>22</v>
      </c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4"/>
    </row>
    <row r="66" spans="1:158" s="101" customFormat="1" ht="23.25" customHeight="1" thickBot="1" x14ac:dyDescent="0.4">
      <c r="A66" s="257" t="s">
        <v>1055</v>
      </c>
      <c r="B66" s="258"/>
      <c r="C66" s="258"/>
      <c r="D66" s="258"/>
      <c r="E66" s="258"/>
      <c r="F66" s="263">
        <f>SUM(I67:I72)</f>
        <v>86</v>
      </c>
      <c r="G66" s="263"/>
      <c r="H66" s="263"/>
      <c r="I66" s="264"/>
    </row>
    <row r="67" spans="1:158" s="203" customFormat="1" ht="57.75" customHeight="1" x14ac:dyDescent="0.35">
      <c r="A67" s="173">
        <v>600010589</v>
      </c>
      <c r="B67" s="174" t="s">
        <v>923</v>
      </c>
      <c r="C67" s="44" t="s">
        <v>472</v>
      </c>
      <c r="D67" s="44" t="s">
        <v>1037</v>
      </c>
      <c r="E67" s="44" t="s">
        <v>1038</v>
      </c>
      <c r="F67" s="44">
        <v>30</v>
      </c>
      <c r="G67" s="44">
        <v>29</v>
      </c>
      <c r="H67" s="181">
        <v>29</v>
      </c>
      <c r="I67" s="213">
        <v>30</v>
      </c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2"/>
    </row>
    <row r="68" spans="1:158" s="203" customFormat="1" ht="27.75" customHeight="1" x14ac:dyDescent="0.35">
      <c r="A68" s="250">
        <v>600010678</v>
      </c>
      <c r="B68" s="252" t="s">
        <v>923</v>
      </c>
      <c r="C68" s="248" t="s">
        <v>21</v>
      </c>
      <c r="D68" s="16" t="s">
        <v>1039</v>
      </c>
      <c r="E68" s="16" t="s">
        <v>990</v>
      </c>
      <c r="F68" s="16">
        <v>8</v>
      </c>
      <c r="G68" s="16">
        <v>4</v>
      </c>
      <c r="H68" s="17">
        <v>0</v>
      </c>
      <c r="I68" s="225" t="s">
        <v>995</v>
      </c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2"/>
    </row>
    <row r="69" spans="1:158" s="203" customFormat="1" ht="27.75" customHeight="1" x14ac:dyDescent="0.35">
      <c r="A69" s="251"/>
      <c r="B69" s="253"/>
      <c r="C69" s="249"/>
      <c r="D69" s="16" t="s">
        <v>1036</v>
      </c>
      <c r="E69" s="16" t="s">
        <v>991</v>
      </c>
      <c r="F69" s="16">
        <v>15</v>
      </c>
      <c r="G69" s="16">
        <v>14</v>
      </c>
      <c r="H69" s="17">
        <v>15</v>
      </c>
      <c r="I69" s="225">
        <v>17</v>
      </c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2"/>
    </row>
    <row r="70" spans="1:158" s="203" customFormat="1" ht="57.75" customHeight="1" x14ac:dyDescent="0.35">
      <c r="A70" s="72">
        <v>600019802</v>
      </c>
      <c r="B70" s="19" t="s">
        <v>923</v>
      </c>
      <c r="C70" s="16" t="s">
        <v>324</v>
      </c>
      <c r="D70" s="16" t="s">
        <v>1036</v>
      </c>
      <c r="E70" s="16" t="s">
        <v>991</v>
      </c>
      <c r="F70" s="16">
        <v>12</v>
      </c>
      <c r="G70" s="16">
        <v>13</v>
      </c>
      <c r="H70" s="17">
        <v>8</v>
      </c>
      <c r="I70" s="225">
        <v>11</v>
      </c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2"/>
    </row>
    <row r="71" spans="1:158" s="203" customFormat="1" ht="57.75" customHeight="1" x14ac:dyDescent="0.35">
      <c r="A71" s="72">
        <v>600020347</v>
      </c>
      <c r="B71" s="19" t="s">
        <v>923</v>
      </c>
      <c r="C71" s="16" t="s">
        <v>521</v>
      </c>
      <c r="D71" s="16" t="s">
        <v>1037</v>
      </c>
      <c r="E71" s="16" t="s">
        <v>1038</v>
      </c>
      <c r="F71" s="16">
        <v>29</v>
      </c>
      <c r="G71" s="16">
        <v>27</v>
      </c>
      <c r="H71" s="17">
        <v>26</v>
      </c>
      <c r="I71" s="225">
        <v>28</v>
      </c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2"/>
    </row>
    <row r="72" spans="1:158" s="203" customFormat="1" ht="57.75" customHeight="1" thickBot="1" x14ac:dyDescent="0.4">
      <c r="A72" s="172" t="s">
        <v>922</v>
      </c>
      <c r="B72" s="57" t="s">
        <v>923</v>
      </c>
      <c r="C72" s="177" t="s">
        <v>924</v>
      </c>
      <c r="D72" s="57" t="s">
        <v>1039</v>
      </c>
      <c r="E72" s="57" t="s">
        <v>990</v>
      </c>
      <c r="F72" s="57">
        <v>16</v>
      </c>
      <c r="G72" s="57">
        <v>9</v>
      </c>
      <c r="H72" s="180">
        <v>5</v>
      </c>
      <c r="I72" s="228" t="s">
        <v>995</v>
      </c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2"/>
    </row>
    <row r="73" spans="1:158" s="101" customFormat="1" ht="23.25" customHeight="1" thickBot="1" x14ac:dyDescent="0.4">
      <c r="A73" s="257" t="s">
        <v>1056</v>
      </c>
      <c r="B73" s="258"/>
      <c r="C73" s="258"/>
      <c r="D73" s="258"/>
      <c r="E73" s="258"/>
      <c r="F73" s="263">
        <f>SUM(I74:I88)</f>
        <v>203</v>
      </c>
      <c r="G73" s="263"/>
      <c r="H73" s="263"/>
      <c r="I73" s="264"/>
    </row>
    <row r="74" spans="1:158" s="25" customFormat="1" ht="57.75" customHeight="1" x14ac:dyDescent="0.35">
      <c r="A74" s="173">
        <v>600016099</v>
      </c>
      <c r="B74" s="174" t="s">
        <v>771</v>
      </c>
      <c r="C74" s="44" t="s">
        <v>229</v>
      </c>
      <c r="D74" s="44" t="s">
        <v>1037</v>
      </c>
      <c r="E74" s="44" t="s">
        <v>1038</v>
      </c>
      <c r="F74" s="44">
        <v>32</v>
      </c>
      <c r="G74" s="44">
        <v>46</v>
      </c>
      <c r="H74" s="181">
        <v>32</v>
      </c>
      <c r="I74" s="217">
        <v>47</v>
      </c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4"/>
    </row>
    <row r="75" spans="1:158" s="25" customFormat="1" ht="57.75" customHeight="1" x14ac:dyDescent="0.35">
      <c r="A75" s="70" t="s">
        <v>770</v>
      </c>
      <c r="B75" s="19" t="s">
        <v>771</v>
      </c>
      <c r="C75" s="29" t="s">
        <v>772</v>
      </c>
      <c r="D75" s="19" t="s">
        <v>1039</v>
      </c>
      <c r="E75" s="19" t="s">
        <v>990</v>
      </c>
      <c r="F75" s="19">
        <v>10</v>
      </c>
      <c r="G75" s="19">
        <v>8</v>
      </c>
      <c r="H75" s="33">
        <v>0</v>
      </c>
      <c r="I75" s="226" t="s">
        <v>995</v>
      </c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4"/>
    </row>
    <row r="76" spans="1:158" s="25" customFormat="1" ht="57.75" customHeight="1" x14ac:dyDescent="0.35">
      <c r="A76" s="72">
        <v>600016412</v>
      </c>
      <c r="B76" s="19" t="s">
        <v>771</v>
      </c>
      <c r="C76" s="16" t="s">
        <v>234</v>
      </c>
      <c r="D76" s="16" t="s">
        <v>1036</v>
      </c>
      <c r="E76" s="16" t="s">
        <v>991</v>
      </c>
      <c r="F76" s="16">
        <v>6</v>
      </c>
      <c r="G76" s="16">
        <v>0</v>
      </c>
      <c r="H76" s="17">
        <v>6</v>
      </c>
      <c r="I76" s="214">
        <v>10</v>
      </c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4"/>
    </row>
    <row r="77" spans="1:158" s="25" customFormat="1" ht="57.75" customHeight="1" x14ac:dyDescent="0.35">
      <c r="A77" s="72">
        <v>600016625</v>
      </c>
      <c r="B77" s="19" t="s">
        <v>771</v>
      </c>
      <c r="C77" s="16" t="s">
        <v>240</v>
      </c>
      <c r="D77" s="16" t="s">
        <v>1037</v>
      </c>
      <c r="E77" s="16" t="s">
        <v>1038</v>
      </c>
      <c r="F77" s="16">
        <v>41</v>
      </c>
      <c r="G77" s="16">
        <v>20</v>
      </c>
      <c r="H77" s="17">
        <v>0</v>
      </c>
      <c r="I77" s="225">
        <v>0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4"/>
    </row>
    <row r="78" spans="1:158" s="25" customFormat="1" ht="57.75" customHeight="1" x14ac:dyDescent="0.35">
      <c r="A78" s="72">
        <v>600016668</v>
      </c>
      <c r="B78" s="19" t="s">
        <v>771</v>
      </c>
      <c r="C78" s="16" t="s">
        <v>245</v>
      </c>
      <c r="D78" s="16" t="s">
        <v>1036</v>
      </c>
      <c r="E78" s="16" t="s">
        <v>991</v>
      </c>
      <c r="F78" s="16">
        <v>17</v>
      </c>
      <c r="G78" s="16">
        <v>16</v>
      </c>
      <c r="H78" s="17">
        <v>14</v>
      </c>
      <c r="I78" s="225">
        <v>16</v>
      </c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4"/>
    </row>
    <row r="79" spans="1:158" s="25" customFormat="1" ht="27.75" customHeight="1" x14ac:dyDescent="0.35">
      <c r="A79" s="250">
        <v>600016838</v>
      </c>
      <c r="B79" s="252" t="s">
        <v>771</v>
      </c>
      <c r="C79" s="248" t="s">
        <v>249</v>
      </c>
      <c r="D79" s="16" t="s">
        <v>1037</v>
      </c>
      <c r="E79" s="16" t="s">
        <v>1038</v>
      </c>
      <c r="F79" s="16">
        <v>45</v>
      </c>
      <c r="G79" s="16">
        <v>44</v>
      </c>
      <c r="H79" s="17">
        <v>44</v>
      </c>
      <c r="I79" s="225">
        <v>36</v>
      </c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4"/>
    </row>
    <row r="80" spans="1:158" s="27" customFormat="1" ht="27.75" customHeight="1" x14ac:dyDescent="0.35">
      <c r="A80" s="251"/>
      <c r="B80" s="253"/>
      <c r="C80" s="249"/>
      <c r="D80" s="16" t="s">
        <v>1036</v>
      </c>
      <c r="E80" s="16" t="s">
        <v>991</v>
      </c>
      <c r="F80" s="16">
        <v>0</v>
      </c>
      <c r="G80" s="16">
        <v>12</v>
      </c>
      <c r="H80" s="17">
        <v>9</v>
      </c>
      <c r="I80" s="225">
        <v>5</v>
      </c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</row>
    <row r="81" spans="1:157" s="27" customFormat="1" ht="57.75" customHeight="1" x14ac:dyDescent="0.35">
      <c r="A81" s="72">
        <v>600017664</v>
      </c>
      <c r="B81" s="19" t="s">
        <v>771</v>
      </c>
      <c r="C81" s="16" t="s">
        <v>255</v>
      </c>
      <c r="D81" s="16" t="s">
        <v>1036</v>
      </c>
      <c r="E81" s="16" t="s">
        <v>991</v>
      </c>
      <c r="F81" s="16">
        <v>13</v>
      </c>
      <c r="G81" s="16">
        <v>12</v>
      </c>
      <c r="H81" s="17">
        <v>19</v>
      </c>
      <c r="I81" s="225">
        <v>0</v>
      </c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</row>
    <row r="82" spans="1:157" s="27" customFormat="1" ht="57.75" customHeight="1" x14ac:dyDescent="0.35">
      <c r="A82" s="72">
        <v>600020011</v>
      </c>
      <c r="B82" s="19" t="s">
        <v>771</v>
      </c>
      <c r="C82" s="16" t="s">
        <v>344</v>
      </c>
      <c r="D82" s="16" t="s">
        <v>1036</v>
      </c>
      <c r="E82" s="16" t="s">
        <v>991</v>
      </c>
      <c r="F82" s="16">
        <v>23</v>
      </c>
      <c r="G82" s="16">
        <v>24</v>
      </c>
      <c r="H82" s="17">
        <v>18</v>
      </c>
      <c r="I82" s="214">
        <v>26</v>
      </c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</row>
    <row r="83" spans="1:157" s="27" customFormat="1" ht="57.75" customHeight="1" x14ac:dyDescent="0.35">
      <c r="A83" s="70" t="s">
        <v>865</v>
      </c>
      <c r="B83" s="19" t="s">
        <v>771</v>
      </c>
      <c r="C83" s="29" t="s">
        <v>866</v>
      </c>
      <c r="D83" s="19" t="s">
        <v>1039</v>
      </c>
      <c r="E83" s="19" t="s">
        <v>990</v>
      </c>
      <c r="F83" s="19">
        <v>0</v>
      </c>
      <c r="G83" s="19">
        <v>8</v>
      </c>
      <c r="H83" s="33">
        <v>0</v>
      </c>
      <c r="I83" s="226" t="s">
        <v>995</v>
      </c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</row>
    <row r="84" spans="1:157" s="27" customFormat="1" ht="57.75" customHeight="1" x14ac:dyDescent="0.35">
      <c r="A84" s="70" t="s">
        <v>869</v>
      </c>
      <c r="B84" s="19" t="s">
        <v>771</v>
      </c>
      <c r="C84" s="29" t="s">
        <v>870</v>
      </c>
      <c r="D84" s="19" t="s">
        <v>1039</v>
      </c>
      <c r="E84" s="19" t="s">
        <v>990</v>
      </c>
      <c r="F84" s="19">
        <v>10</v>
      </c>
      <c r="G84" s="19">
        <v>7</v>
      </c>
      <c r="H84" s="33">
        <v>3</v>
      </c>
      <c r="I84" s="226" t="s">
        <v>995</v>
      </c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</row>
    <row r="85" spans="1:157" s="27" customFormat="1" ht="27.75" customHeight="1" x14ac:dyDescent="0.35">
      <c r="A85" s="250">
        <v>600026957</v>
      </c>
      <c r="B85" s="252" t="s">
        <v>771</v>
      </c>
      <c r="C85" s="248" t="s">
        <v>46</v>
      </c>
      <c r="D85" s="16" t="s">
        <v>1039</v>
      </c>
      <c r="E85" s="16" t="s">
        <v>990</v>
      </c>
      <c r="F85" s="16">
        <v>9</v>
      </c>
      <c r="G85" s="16">
        <v>11</v>
      </c>
      <c r="H85" s="17">
        <v>13</v>
      </c>
      <c r="I85" s="214" t="s">
        <v>995</v>
      </c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</row>
    <row r="86" spans="1:157" s="27" customFormat="1" ht="28.5" customHeight="1" x14ac:dyDescent="0.35">
      <c r="A86" s="251"/>
      <c r="B86" s="253"/>
      <c r="C86" s="249"/>
      <c r="D86" s="16" t="s">
        <v>1036</v>
      </c>
      <c r="E86" s="16" t="s">
        <v>991</v>
      </c>
      <c r="F86" s="16">
        <v>64</v>
      </c>
      <c r="G86" s="16">
        <v>40</v>
      </c>
      <c r="H86" s="17">
        <v>49</v>
      </c>
      <c r="I86" s="214">
        <v>44</v>
      </c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</row>
    <row r="87" spans="1:157" s="27" customFormat="1" ht="57.75" customHeight="1" x14ac:dyDescent="0.35">
      <c r="A87" s="72">
        <v>600171230</v>
      </c>
      <c r="B87" s="19" t="s">
        <v>771</v>
      </c>
      <c r="C87" s="16" t="s">
        <v>400</v>
      </c>
      <c r="D87" s="16" t="s">
        <v>1036</v>
      </c>
      <c r="E87" s="16" t="s">
        <v>991</v>
      </c>
      <c r="F87" s="16">
        <v>32</v>
      </c>
      <c r="G87" s="16">
        <v>27</v>
      </c>
      <c r="H87" s="17">
        <v>30</v>
      </c>
      <c r="I87" s="225">
        <v>19</v>
      </c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</row>
    <row r="88" spans="1:157" s="27" customFormat="1" ht="57.75" customHeight="1" thickBot="1" x14ac:dyDescent="0.4">
      <c r="A88" s="172" t="s">
        <v>936</v>
      </c>
      <c r="B88" s="57" t="s">
        <v>771</v>
      </c>
      <c r="C88" s="177" t="s">
        <v>937</v>
      </c>
      <c r="D88" s="57" t="s">
        <v>1039</v>
      </c>
      <c r="E88" s="57" t="s">
        <v>990</v>
      </c>
      <c r="F88" s="57">
        <v>4</v>
      </c>
      <c r="G88" s="57">
        <v>3</v>
      </c>
      <c r="H88" s="180">
        <v>0</v>
      </c>
      <c r="I88" s="228" t="s">
        <v>995</v>
      </c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</row>
    <row r="89" spans="1:157" s="101" customFormat="1" ht="23.25" customHeight="1" thickBot="1" x14ac:dyDescent="0.4">
      <c r="A89" s="257" t="s">
        <v>1057</v>
      </c>
      <c r="B89" s="258"/>
      <c r="C89" s="258"/>
      <c r="D89" s="258"/>
      <c r="E89" s="258"/>
      <c r="F89" s="263">
        <f>SUM(I90:I96)</f>
        <v>101</v>
      </c>
      <c r="G89" s="263"/>
      <c r="H89" s="263"/>
      <c r="I89" s="264"/>
    </row>
    <row r="90" spans="1:157" s="200" customFormat="1" ht="57.75" customHeight="1" x14ac:dyDescent="0.35">
      <c r="A90" s="173">
        <v>600017842</v>
      </c>
      <c r="B90" s="174" t="s">
        <v>860</v>
      </c>
      <c r="C90" s="44" t="s">
        <v>511</v>
      </c>
      <c r="D90" s="44" t="s">
        <v>1037</v>
      </c>
      <c r="E90" s="44" t="s">
        <v>1038</v>
      </c>
      <c r="F90" s="44">
        <v>91</v>
      </c>
      <c r="G90" s="44">
        <v>92</v>
      </c>
      <c r="H90" s="181">
        <v>98</v>
      </c>
      <c r="I90" s="213">
        <v>57</v>
      </c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  <c r="DR90" s="199"/>
      <c r="DS90" s="199"/>
      <c r="DT90" s="199"/>
      <c r="DU90" s="199"/>
      <c r="DV90" s="199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</row>
    <row r="91" spans="1:157" s="27" customFormat="1" ht="57.75" customHeight="1" x14ac:dyDescent="0.35">
      <c r="A91" s="72">
        <v>600018067</v>
      </c>
      <c r="B91" s="19" t="s">
        <v>860</v>
      </c>
      <c r="C91" s="16" t="s">
        <v>261</v>
      </c>
      <c r="D91" s="16" t="s">
        <v>1036</v>
      </c>
      <c r="E91" s="16" t="s">
        <v>991</v>
      </c>
      <c r="F91" s="16">
        <v>58</v>
      </c>
      <c r="G91" s="16">
        <v>55</v>
      </c>
      <c r="H91" s="17">
        <v>43</v>
      </c>
      <c r="I91" s="225">
        <v>31</v>
      </c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</row>
    <row r="92" spans="1:157" s="27" customFormat="1" ht="57.75" customHeight="1" x14ac:dyDescent="0.35">
      <c r="A92" s="70" t="s">
        <v>859</v>
      </c>
      <c r="B92" s="19" t="s">
        <v>860</v>
      </c>
      <c r="C92" s="29" t="s">
        <v>861</v>
      </c>
      <c r="D92" s="19" t="s">
        <v>1039</v>
      </c>
      <c r="E92" s="19" t="s">
        <v>990</v>
      </c>
      <c r="F92" s="19">
        <v>8</v>
      </c>
      <c r="G92" s="19">
        <v>9</v>
      </c>
      <c r="H92" s="33">
        <v>3</v>
      </c>
      <c r="I92" s="226" t="s">
        <v>995</v>
      </c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</row>
    <row r="93" spans="1:157" s="27" customFormat="1" ht="57.75" customHeight="1" x14ac:dyDescent="0.35">
      <c r="A93" s="72">
        <v>600026612</v>
      </c>
      <c r="B93" s="19" t="s">
        <v>860</v>
      </c>
      <c r="C93" s="16" t="s">
        <v>351</v>
      </c>
      <c r="D93" s="16" t="s">
        <v>1036</v>
      </c>
      <c r="E93" s="16" t="s">
        <v>991</v>
      </c>
      <c r="F93" s="16">
        <v>0</v>
      </c>
      <c r="G93" s="16">
        <v>14</v>
      </c>
      <c r="H93" s="17">
        <v>11</v>
      </c>
      <c r="I93" s="225">
        <v>13</v>
      </c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</row>
    <row r="94" spans="1:157" s="27" customFormat="1" ht="57.75" customHeight="1" x14ac:dyDescent="0.35">
      <c r="A94" s="70" t="s">
        <v>876</v>
      </c>
      <c r="B94" s="19" t="s">
        <v>860</v>
      </c>
      <c r="C94" s="29" t="s">
        <v>877</v>
      </c>
      <c r="D94" s="19" t="s">
        <v>1039</v>
      </c>
      <c r="E94" s="19" t="s">
        <v>990</v>
      </c>
      <c r="F94" s="19">
        <v>3</v>
      </c>
      <c r="G94" s="19">
        <v>2</v>
      </c>
      <c r="H94" s="33">
        <v>3</v>
      </c>
      <c r="I94" s="226" t="s">
        <v>995</v>
      </c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</row>
    <row r="95" spans="1:157" s="27" customFormat="1" ht="57.75" customHeight="1" x14ac:dyDescent="0.35">
      <c r="A95" s="70" t="s">
        <v>883</v>
      </c>
      <c r="B95" s="19" t="s">
        <v>860</v>
      </c>
      <c r="C95" s="29" t="s">
        <v>884</v>
      </c>
      <c r="D95" s="19" t="s">
        <v>1039</v>
      </c>
      <c r="E95" s="19" t="s">
        <v>990</v>
      </c>
      <c r="F95" s="19">
        <v>9</v>
      </c>
      <c r="G95" s="19">
        <v>13</v>
      </c>
      <c r="H95" s="33">
        <v>10</v>
      </c>
      <c r="I95" s="226" t="s">
        <v>995</v>
      </c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</row>
    <row r="96" spans="1:157" s="27" customFormat="1" ht="57.75" customHeight="1" thickBot="1" x14ac:dyDescent="0.4">
      <c r="A96" s="172" t="s">
        <v>896</v>
      </c>
      <c r="B96" s="57" t="s">
        <v>860</v>
      </c>
      <c r="C96" s="177" t="s">
        <v>897</v>
      </c>
      <c r="D96" s="57" t="s">
        <v>1039</v>
      </c>
      <c r="E96" s="57" t="s">
        <v>990</v>
      </c>
      <c r="F96" s="57">
        <v>3</v>
      </c>
      <c r="G96" s="57">
        <v>5</v>
      </c>
      <c r="H96" s="180">
        <v>10</v>
      </c>
      <c r="I96" s="228" t="s">
        <v>995</v>
      </c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</row>
    <row r="97" spans="1:157" s="101" customFormat="1" ht="23.25" customHeight="1" thickBot="1" x14ac:dyDescent="0.4">
      <c r="A97" s="257" t="s">
        <v>1058</v>
      </c>
      <c r="B97" s="258"/>
      <c r="C97" s="258"/>
      <c r="D97" s="258"/>
      <c r="E97" s="258"/>
      <c r="F97" s="263">
        <f>SUM(I98:I103)</f>
        <v>128</v>
      </c>
      <c r="G97" s="263"/>
      <c r="H97" s="263"/>
      <c r="I97" s="264"/>
    </row>
    <row r="98" spans="1:157" s="27" customFormat="1" ht="57.75" customHeight="1" x14ac:dyDescent="0.35">
      <c r="A98" s="173">
        <v>600012794</v>
      </c>
      <c r="B98" s="174" t="s">
        <v>822</v>
      </c>
      <c r="C98" s="44" t="s">
        <v>491</v>
      </c>
      <c r="D98" s="44" t="s">
        <v>1037</v>
      </c>
      <c r="E98" s="44" t="s">
        <v>1038</v>
      </c>
      <c r="F98" s="44">
        <v>64</v>
      </c>
      <c r="G98" s="44">
        <v>96</v>
      </c>
      <c r="H98" s="181">
        <v>92</v>
      </c>
      <c r="I98" s="213">
        <v>64</v>
      </c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</row>
    <row r="99" spans="1:157" s="27" customFormat="1" ht="57.75" customHeight="1" x14ac:dyDescent="0.35">
      <c r="A99" s="72">
        <v>600012816</v>
      </c>
      <c r="B99" s="19" t="s">
        <v>822</v>
      </c>
      <c r="C99" s="16" t="s">
        <v>170</v>
      </c>
      <c r="D99" s="16" t="s">
        <v>1036</v>
      </c>
      <c r="E99" s="16" t="s">
        <v>991</v>
      </c>
      <c r="F99" s="16">
        <v>23</v>
      </c>
      <c r="G99" s="16">
        <v>17</v>
      </c>
      <c r="H99" s="17">
        <v>15</v>
      </c>
      <c r="I99" s="225">
        <v>22</v>
      </c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</row>
    <row r="100" spans="1:157" s="27" customFormat="1" ht="57.75" customHeight="1" x14ac:dyDescent="0.35">
      <c r="A100" s="72">
        <v>600019781</v>
      </c>
      <c r="B100" s="19" t="s">
        <v>822</v>
      </c>
      <c r="C100" s="16" t="s">
        <v>318</v>
      </c>
      <c r="D100" s="16" t="s">
        <v>1036</v>
      </c>
      <c r="E100" s="16" t="s">
        <v>991</v>
      </c>
      <c r="F100" s="16">
        <v>30</v>
      </c>
      <c r="G100" s="16">
        <v>24</v>
      </c>
      <c r="H100" s="17">
        <v>29</v>
      </c>
      <c r="I100" s="214">
        <v>25</v>
      </c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</row>
    <row r="101" spans="1:157" s="27" customFormat="1" ht="57.75" customHeight="1" x14ac:dyDescent="0.35">
      <c r="A101" s="72">
        <v>600019837</v>
      </c>
      <c r="B101" s="19" t="s">
        <v>822</v>
      </c>
      <c r="C101" s="16" t="s">
        <v>329</v>
      </c>
      <c r="D101" s="16" t="s">
        <v>1036</v>
      </c>
      <c r="E101" s="16" t="s">
        <v>991</v>
      </c>
      <c r="F101" s="16">
        <v>11</v>
      </c>
      <c r="G101" s="16">
        <v>10</v>
      </c>
      <c r="H101" s="17">
        <v>11</v>
      </c>
      <c r="I101" s="214">
        <v>17</v>
      </c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</row>
    <row r="102" spans="1:157" s="27" customFormat="1" ht="57.75" customHeight="1" x14ac:dyDescent="0.35">
      <c r="A102" s="70" t="s">
        <v>821</v>
      </c>
      <c r="B102" s="19" t="s">
        <v>822</v>
      </c>
      <c r="C102" s="29" t="s">
        <v>823</v>
      </c>
      <c r="D102" s="19" t="s">
        <v>1039</v>
      </c>
      <c r="E102" s="19" t="s">
        <v>990</v>
      </c>
      <c r="F102" s="19">
        <v>3</v>
      </c>
      <c r="G102" s="19">
        <v>8</v>
      </c>
      <c r="H102" s="33">
        <v>6</v>
      </c>
      <c r="I102" s="226" t="s">
        <v>995</v>
      </c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</row>
    <row r="103" spans="1:157" s="27" customFormat="1" ht="57.75" customHeight="1" thickBot="1" x14ac:dyDescent="0.4">
      <c r="A103" s="172" t="s">
        <v>840</v>
      </c>
      <c r="B103" s="57" t="s">
        <v>822</v>
      </c>
      <c r="C103" s="177" t="s">
        <v>841</v>
      </c>
      <c r="D103" s="57" t="s">
        <v>1039</v>
      </c>
      <c r="E103" s="57" t="s">
        <v>990</v>
      </c>
      <c r="F103" s="57">
        <v>3</v>
      </c>
      <c r="G103" s="57">
        <v>2</v>
      </c>
      <c r="H103" s="180">
        <v>6</v>
      </c>
      <c r="I103" s="228" t="s">
        <v>995</v>
      </c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</row>
    <row r="104" spans="1:157" s="101" customFormat="1" ht="23.25" customHeight="1" thickBot="1" x14ac:dyDescent="0.4">
      <c r="A104" s="257" t="s">
        <v>1059</v>
      </c>
      <c r="B104" s="258"/>
      <c r="C104" s="258"/>
      <c r="D104" s="258"/>
      <c r="E104" s="258"/>
      <c r="F104" s="263">
        <f>SUM(I105:I112)</f>
        <v>85</v>
      </c>
      <c r="G104" s="263"/>
      <c r="H104" s="263"/>
      <c r="I104" s="264"/>
    </row>
    <row r="105" spans="1:157" s="200" customFormat="1" ht="57.75" customHeight="1" x14ac:dyDescent="0.35">
      <c r="A105" s="173">
        <v>600009416</v>
      </c>
      <c r="B105" s="174" t="s">
        <v>720</v>
      </c>
      <c r="C105" s="44" t="s">
        <v>124</v>
      </c>
      <c r="D105" s="44" t="s">
        <v>1036</v>
      </c>
      <c r="E105" s="44" t="s">
        <v>991</v>
      </c>
      <c r="F105" s="44">
        <v>8</v>
      </c>
      <c r="G105" s="44">
        <v>14</v>
      </c>
      <c r="H105" s="44">
        <v>0</v>
      </c>
      <c r="I105" s="213">
        <v>0</v>
      </c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  <c r="BN105" s="199"/>
      <c r="BO105" s="199"/>
      <c r="BP105" s="199"/>
      <c r="BQ105" s="199"/>
      <c r="BR105" s="199"/>
      <c r="BS105" s="199"/>
      <c r="BT105" s="199"/>
      <c r="BU105" s="199"/>
      <c r="BV105" s="199"/>
      <c r="BW105" s="199"/>
      <c r="BX105" s="199"/>
      <c r="BY105" s="199"/>
      <c r="BZ105" s="199"/>
      <c r="CA105" s="199"/>
      <c r="CB105" s="199"/>
      <c r="CC105" s="199"/>
      <c r="CD105" s="199"/>
      <c r="CE105" s="199"/>
      <c r="CF105" s="199"/>
      <c r="CG105" s="199"/>
      <c r="CH105" s="199"/>
      <c r="CI105" s="199"/>
      <c r="CJ105" s="199"/>
      <c r="CK105" s="199"/>
      <c r="CL105" s="199"/>
      <c r="CM105" s="199"/>
      <c r="CN105" s="199"/>
      <c r="CO105" s="199"/>
      <c r="CP105" s="199"/>
      <c r="CQ105" s="199"/>
      <c r="CR105" s="199"/>
      <c r="CS105" s="199"/>
      <c r="CT105" s="199"/>
      <c r="CU105" s="199"/>
      <c r="CV105" s="199"/>
      <c r="CW105" s="199"/>
      <c r="CX105" s="199"/>
      <c r="CY105" s="199"/>
      <c r="CZ105" s="199"/>
      <c r="DA105" s="199"/>
      <c r="DB105" s="199"/>
      <c r="DC105" s="199"/>
      <c r="DD105" s="199"/>
      <c r="DE105" s="199"/>
      <c r="DF105" s="199"/>
      <c r="DG105" s="199"/>
      <c r="DH105" s="199"/>
      <c r="DI105" s="199"/>
      <c r="DJ105" s="199"/>
      <c r="DK105" s="199"/>
      <c r="DL105" s="199"/>
      <c r="DM105" s="199"/>
      <c r="DN105" s="199"/>
      <c r="DO105" s="199"/>
      <c r="DP105" s="199"/>
      <c r="DQ105" s="199"/>
      <c r="DR105" s="199"/>
      <c r="DS105" s="199"/>
      <c r="DT105" s="199"/>
      <c r="DU105" s="199"/>
      <c r="DV105" s="199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</row>
    <row r="106" spans="1:157" s="200" customFormat="1" ht="57.75" customHeight="1" x14ac:dyDescent="0.35">
      <c r="A106" s="72">
        <v>600009785</v>
      </c>
      <c r="B106" s="19" t="s">
        <v>720</v>
      </c>
      <c r="C106" s="16" t="s">
        <v>130</v>
      </c>
      <c r="D106" s="16" t="s">
        <v>1036</v>
      </c>
      <c r="E106" s="16" t="s">
        <v>991</v>
      </c>
      <c r="F106" s="16">
        <v>22</v>
      </c>
      <c r="G106" s="16">
        <v>22</v>
      </c>
      <c r="H106" s="16">
        <v>26</v>
      </c>
      <c r="I106" s="214">
        <v>25</v>
      </c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199"/>
      <c r="BR106" s="199"/>
      <c r="BS106" s="199"/>
      <c r="BT106" s="199"/>
      <c r="BU106" s="199"/>
      <c r="BV106" s="199"/>
      <c r="BW106" s="199"/>
      <c r="BX106" s="199"/>
      <c r="BY106" s="199"/>
      <c r="BZ106" s="199"/>
      <c r="CA106" s="199"/>
      <c r="CB106" s="199"/>
      <c r="CC106" s="199"/>
      <c r="CD106" s="199"/>
      <c r="CE106" s="199"/>
      <c r="CF106" s="199"/>
      <c r="CG106" s="199"/>
      <c r="CH106" s="199"/>
      <c r="CI106" s="199"/>
      <c r="CJ106" s="199"/>
      <c r="CK106" s="199"/>
      <c r="CL106" s="199"/>
      <c r="CM106" s="199"/>
      <c r="CN106" s="199"/>
      <c r="CO106" s="199"/>
      <c r="CP106" s="199"/>
      <c r="CQ106" s="199"/>
      <c r="CR106" s="199"/>
      <c r="CS106" s="199"/>
      <c r="CT106" s="199"/>
      <c r="CU106" s="199"/>
      <c r="CV106" s="199"/>
      <c r="CW106" s="199"/>
      <c r="CX106" s="199"/>
      <c r="CY106" s="199"/>
      <c r="CZ106" s="199"/>
      <c r="DA106" s="199"/>
      <c r="DB106" s="199"/>
      <c r="DC106" s="199"/>
      <c r="DD106" s="199"/>
      <c r="DE106" s="199"/>
      <c r="DF106" s="199"/>
      <c r="DG106" s="199"/>
      <c r="DH106" s="199"/>
      <c r="DI106" s="199"/>
      <c r="DJ106" s="199"/>
      <c r="DK106" s="199"/>
      <c r="DL106" s="199"/>
      <c r="DM106" s="199"/>
      <c r="DN106" s="199"/>
      <c r="DO106" s="199"/>
      <c r="DP106" s="199"/>
      <c r="DQ106" s="199"/>
      <c r="DR106" s="199"/>
      <c r="DS106" s="199"/>
      <c r="DT106" s="199"/>
      <c r="DU106" s="199"/>
      <c r="DV106" s="199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</row>
    <row r="107" spans="1:157" s="200" customFormat="1" ht="57.75" customHeight="1" x14ac:dyDescent="0.35">
      <c r="A107" s="72">
        <v>600009815</v>
      </c>
      <c r="B107" s="19" t="s">
        <v>720</v>
      </c>
      <c r="C107" s="16" t="s">
        <v>136</v>
      </c>
      <c r="D107" s="16" t="s">
        <v>1036</v>
      </c>
      <c r="E107" s="16" t="s">
        <v>991</v>
      </c>
      <c r="F107" s="16">
        <v>6</v>
      </c>
      <c r="G107" s="16">
        <v>13</v>
      </c>
      <c r="H107" s="17">
        <v>18</v>
      </c>
      <c r="I107" s="225">
        <v>15</v>
      </c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199"/>
      <c r="BQ107" s="199"/>
      <c r="BR107" s="199"/>
      <c r="BS107" s="199"/>
      <c r="BT107" s="199"/>
      <c r="BU107" s="199"/>
      <c r="BV107" s="199"/>
      <c r="BW107" s="199"/>
      <c r="BX107" s="199"/>
      <c r="BY107" s="199"/>
      <c r="BZ107" s="199"/>
      <c r="CA107" s="199"/>
      <c r="CB107" s="199"/>
      <c r="CC107" s="199"/>
      <c r="CD107" s="199"/>
      <c r="CE107" s="199"/>
      <c r="CF107" s="199"/>
      <c r="CG107" s="199"/>
      <c r="CH107" s="199"/>
      <c r="CI107" s="199"/>
      <c r="CJ107" s="199"/>
      <c r="CK107" s="199"/>
      <c r="CL107" s="199"/>
      <c r="CM107" s="199"/>
      <c r="CN107" s="199"/>
      <c r="CO107" s="199"/>
      <c r="CP107" s="199"/>
      <c r="CQ107" s="199"/>
      <c r="CR107" s="199"/>
      <c r="CS107" s="199"/>
      <c r="CT107" s="199"/>
      <c r="CU107" s="199"/>
      <c r="CV107" s="199"/>
      <c r="CW107" s="199"/>
      <c r="CX107" s="199"/>
      <c r="CY107" s="199"/>
      <c r="CZ107" s="199"/>
      <c r="DA107" s="199"/>
      <c r="DB107" s="199"/>
      <c r="DC107" s="199"/>
      <c r="DD107" s="199"/>
      <c r="DE107" s="199"/>
      <c r="DF107" s="199"/>
      <c r="DG107" s="199"/>
      <c r="DH107" s="199"/>
      <c r="DI107" s="199"/>
      <c r="DJ107" s="199"/>
      <c r="DK107" s="199"/>
      <c r="DL107" s="199"/>
      <c r="DM107" s="199"/>
      <c r="DN107" s="199"/>
      <c r="DO107" s="199"/>
      <c r="DP107" s="199"/>
      <c r="DQ107" s="199"/>
      <c r="DR107" s="199"/>
      <c r="DS107" s="199"/>
      <c r="DT107" s="199"/>
      <c r="DU107" s="199"/>
      <c r="DV107" s="199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</row>
    <row r="108" spans="1:157" s="200" customFormat="1" ht="57.75" customHeight="1" x14ac:dyDescent="0.35">
      <c r="A108" s="70" t="s">
        <v>719</v>
      </c>
      <c r="B108" s="19" t="s">
        <v>720</v>
      </c>
      <c r="C108" s="29" t="s">
        <v>721</v>
      </c>
      <c r="D108" s="19" t="s">
        <v>1039</v>
      </c>
      <c r="E108" s="19" t="s">
        <v>990</v>
      </c>
      <c r="F108" s="19">
        <v>0</v>
      </c>
      <c r="G108" s="19">
        <v>5</v>
      </c>
      <c r="H108" s="33">
        <v>3</v>
      </c>
      <c r="I108" s="226" t="s">
        <v>995</v>
      </c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  <c r="BO108" s="199"/>
      <c r="BP108" s="199"/>
      <c r="BQ108" s="199"/>
      <c r="BR108" s="199"/>
      <c r="BS108" s="199"/>
      <c r="BT108" s="199"/>
      <c r="BU108" s="199"/>
      <c r="BV108" s="199"/>
      <c r="BW108" s="199"/>
      <c r="BX108" s="199"/>
      <c r="BY108" s="199"/>
      <c r="BZ108" s="199"/>
      <c r="CA108" s="199"/>
      <c r="CB108" s="199"/>
      <c r="CC108" s="199"/>
      <c r="CD108" s="199"/>
      <c r="CE108" s="199"/>
      <c r="CF108" s="199"/>
      <c r="CG108" s="199"/>
      <c r="CH108" s="199"/>
      <c r="CI108" s="199"/>
      <c r="CJ108" s="199"/>
      <c r="CK108" s="199"/>
      <c r="CL108" s="199"/>
      <c r="CM108" s="199"/>
      <c r="CN108" s="199"/>
      <c r="CO108" s="199"/>
      <c r="CP108" s="199"/>
      <c r="CQ108" s="199"/>
      <c r="CR108" s="199"/>
      <c r="CS108" s="199"/>
      <c r="CT108" s="199"/>
      <c r="CU108" s="199"/>
      <c r="CV108" s="199"/>
      <c r="CW108" s="199"/>
      <c r="CX108" s="199"/>
      <c r="CY108" s="199"/>
      <c r="CZ108" s="199"/>
      <c r="DA108" s="199"/>
      <c r="DB108" s="199"/>
      <c r="DC108" s="199"/>
      <c r="DD108" s="199"/>
      <c r="DE108" s="199"/>
      <c r="DF108" s="199"/>
      <c r="DG108" s="199"/>
      <c r="DH108" s="199"/>
      <c r="DI108" s="199"/>
      <c r="DJ108" s="199"/>
      <c r="DK108" s="199"/>
      <c r="DL108" s="199"/>
      <c r="DM108" s="199"/>
      <c r="DN108" s="199"/>
      <c r="DO108" s="199"/>
      <c r="DP108" s="199"/>
      <c r="DQ108" s="199"/>
      <c r="DR108" s="199"/>
      <c r="DS108" s="199"/>
      <c r="DT108" s="199"/>
      <c r="DU108" s="199"/>
      <c r="DV108" s="199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</row>
    <row r="109" spans="1:157" s="200" customFormat="1" ht="57.75" customHeight="1" x14ac:dyDescent="0.35">
      <c r="A109" s="70" t="s">
        <v>804</v>
      </c>
      <c r="B109" s="19" t="s">
        <v>720</v>
      </c>
      <c r="C109" s="29" t="s">
        <v>805</v>
      </c>
      <c r="D109" s="19" t="s">
        <v>1039</v>
      </c>
      <c r="E109" s="19" t="s">
        <v>990</v>
      </c>
      <c r="F109" s="19">
        <v>7</v>
      </c>
      <c r="G109" s="19">
        <v>3</v>
      </c>
      <c r="H109" s="19">
        <v>4</v>
      </c>
      <c r="I109" s="226" t="s">
        <v>995</v>
      </c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  <c r="BO109" s="199"/>
      <c r="BP109" s="199"/>
      <c r="BQ109" s="199"/>
      <c r="BR109" s="199"/>
      <c r="BS109" s="199"/>
      <c r="BT109" s="199"/>
      <c r="BU109" s="199"/>
      <c r="BV109" s="199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199"/>
      <c r="CG109" s="199"/>
      <c r="CH109" s="199"/>
      <c r="CI109" s="199"/>
      <c r="CJ109" s="199"/>
      <c r="CK109" s="199"/>
      <c r="CL109" s="199"/>
      <c r="CM109" s="199"/>
      <c r="CN109" s="199"/>
      <c r="CO109" s="199"/>
      <c r="CP109" s="199"/>
      <c r="CQ109" s="199"/>
      <c r="CR109" s="199"/>
      <c r="CS109" s="199"/>
      <c r="CT109" s="199"/>
      <c r="CU109" s="199"/>
      <c r="CV109" s="199"/>
      <c r="CW109" s="199"/>
      <c r="CX109" s="199"/>
      <c r="CY109" s="199"/>
      <c r="CZ109" s="199"/>
      <c r="DA109" s="199"/>
      <c r="DB109" s="199"/>
      <c r="DC109" s="199"/>
      <c r="DD109" s="199"/>
      <c r="DE109" s="199"/>
      <c r="DF109" s="199"/>
      <c r="DG109" s="199"/>
      <c r="DH109" s="199"/>
      <c r="DI109" s="199"/>
      <c r="DJ109" s="199"/>
      <c r="DK109" s="199"/>
      <c r="DL109" s="199"/>
      <c r="DM109" s="199"/>
      <c r="DN109" s="199"/>
      <c r="DO109" s="199"/>
      <c r="DP109" s="199"/>
      <c r="DQ109" s="199"/>
      <c r="DR109" s="199"/>
      <c r="DS109" s="199"/>
      <c r="DT109" s="199"/>
      <c r="DU109" s="199"/>
      <c r="DV109" s="199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</row>
    <row r="110" spans="1:157" s="200" customFormat="1" ht="57.75" customHeight="1" x14ac:dyDescent="0.35">
      <c r="A110" s="70" t="s">
        <v>810</v>
      </c>
      <c r="B110" s="19" t="s">
        <v>720</v>
      </c>
      <c r="C110" s="29" t="s">
        <v>811</v>
      </c>
      <c r="D110" s="19" t="s">
        <v>1039</v>
      </c>
      <c r="E110" s="19" t="s">
        <v>990</v>
      </c>
      <c r="F110" s="19">
        <v>18</v>
      </c>
      <c r="G110" s="19">
        <v>15</v>
      </c>
      <c r="H110" s="33">
        <v>9</v>
      </c>
      <c r="I110" s="226" t="s">
        <v>995</v>
      </c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  <c r="BO110" s="199"/>
      <c r="BP110" s="199"/>
      <c r="BQ110" s="199"/>
      <c r="BR110" s="199"/>
      <c r="BS110" s="199"/>
      <c r="BT110" s="199"/>
      <c r="BU110" s="199"/>
      <c r="BV110" s="199"/>
      <c r="BW110" s="199"/>
      <c r="BX110" s="199"/>
      <c r="BY110" s="199"/>
      <c r="BZ110" s="199"/>
      <c r="CA110" s="199"/>
      <c r="CB110" s="199"/>
      <c r="CC110" s="199"/>
      <c r="CD110" s="199"/>
      <c r="CE110" s="199"/>
      <c r="CF110" s="199"/>
      <c r="CG110" s="199"/>
      <c r="CH110" s="199"/>
      <c r="CI110" s="199"/>
      <c r="CJ110" s="199"/>
      <c r="CK110" s="199"/>
      <c r="CL110" s="199"/>
      <c r="CM110" s="199"/>
      <c r="CN110" s="199"/>
      <c r="CO110" s="199"/>
      <c r="CP110" s="199"/>
      <c r="CQ110" s="199"/>
      <c r="CR110" s="199"/>
      <c r="CS110" s="199"/>
      <c r="CT110" s="199"/>
      <c r="CU110" s="199"/>
      <c r="CV110" s="199"/>
      <c r="CW110" s="199"/>
      <c r="CX110" s="199"/>
      <c r="CY110" s="199"/>
      <c r="CZ110" s="199"/>
      <c r="DA110" s="199"/>
      <c r="DB110" s="199"/>
      <c r="DC110" s="199"/>
      <c r="DD110" s="199"/>
      <c r="DE110" s="199"/>
      <c r="DF110" s="199"/>
      <c r="DG110" s="199"/>
      <c r="DH110" s="199"/>
      <c r="DI110" s="199"/>
      <c r="DJ110" s="199"/>
      <c r="DK110" s="199"/>
      <c r="DL110" s="199"/>
      <c r="DM110" s="199"/>
      <c r="DN110" s="199"/>
      <c r="DO110" s="199"/>
      <c r="DP110" s="199"/>
      <c r="DQ110" s="199"/>
      <c r="DR110" s="199"/>
      <c r="DS110" s="199"/>
      <c r="DT110" s="199"/>
      <c r="DU110" s="199"/>
      <c r="DV110" s="199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</row>
    <row r="111" spans="1:157" s="200" customFormat="1" ht="57.75" customHeight="1" x14ac:dyDescent="0.35">
      <c r="A111" s="72">
        <v>600170454</v>
      </c>
      <c r="B111" s="19" t="s">
        <v>720</v>
      </c>
      <c r="C111" s="16" t="s">
        <v>532</v>
      </c>
      <c r="D111" s="16" t="s">
        <v>1037</v>
      </c>
      <c r="E111" s="16" t="s">
        <v>1038</v>
      </c>
      <c r="F111" s="16">
        <v>32</v>
      </c>
      <c r="G111" s="16">
        <v>31</v>
      </c>
      <c r="H111" s="16">
        <v>31</v>
      </c>
      <c r="I111" s="225">
        <v>22</v>
      </c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  <c r="BO111" s="199"/>
      <c r="BP111" s="199"/>
      <c r="BQ111" s="199"/>
      <c r="BR111" s="199"/>
      <c r="BS111" s="199"/>
      <c r="BT111" s="199"/>
      <c r="BU111" s="199"/>
      <c r="BV111" s="199"/>
      <c r="BW111" s="199"/>
      <c r="BX111" s="199"/>
      <c r="BY111" s="199"/>
      <c r="BZ111" s="199"/>
      <c r="CA111" s="199"/>
      <c r="CB111" s="199"/>
      <c r="CC111" s="199"/>
      <c r="CD111" s="199"/>
      <c r="CE111" s="199"/>
      <c r="CF111" s="199"/>
      <c r="CG111" s="199"/>
      <c r="CH111" s="199"/>
      <c r="CI111" s="199"/>
      <c r="CJ111" s="199"/>
      <c r="CK111" s="199"/>
      <c r="CL111" s="199"/>
      <c r="CM111" s="199"/>
      <c r="CN111" s="199"/>
      <c r="CO111" s="199"/>
      <c r="CP111" s="199"/>
      <c r="CQ111" s="199"/>
      <c r="CR111" s="199"/>
      <c r="CS111" s="199"/>
      <c r="CT111" s="199"/>
      <c r="CU111" s="199"/>
      <c r="CV111" s="199"/>
      <c r="CW111" s="199"/>
      <c r="CX111" s="199"/>
      <c r="CY111" s="199"/>
      <c r="CZ111" s="199"/>
      <c r="DA111" s="199"/>
      <c r="DB111" s="199"/>
      <c r="DC111" s="199"/>
      <c r="DD111" s="199"/>
      <c r="DE111" s="199"/>
      <c r="DF111" s="199"/>
      <c r="DG111" s="199"/>
      <c r="DH111" s="199"/>
      <c r="DI111" s="199"/>
      <c r="DJ111" s="199"/>
      <c r="DK111" s="199"/>
      <c r="DL111" s="199"/>
      <c r="DM111" s="199"/>
      <c r="DN111" s="199"/>
      <c r="DO111" s="199"/>
      <c r="DP111" s="199"/>
      <c r="DQ111" s="199"/>
      <c r="DR111" s="199"/>
      <c r="DS111" s="199"/>
      <c r="DT111" s="199"/>
      <c r="DU111" s="199"/>
      <c r="DV111" s="199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</row>
    <row r="112" spans="1:157" s="200" customFormat="1" ht="57.75" customHeight="1" thickBot="1" x14ac:dyDescent="0.4">
      <c r="A112" s="170">
        <v>610100645</v>
      </c>
      <c r="B112" s="57" t="s">
        <v>720</v>
      </c>
      <c r="C112" s="175" t="s">
        <v>411</v>
      </c>
      <c r="D112" s="175" t="s">
        <v>1036</v>
      </c>
      <c r="E112" s="175" t="s">
        <v>991</v>
      </c>
      <c r="F112" s="175">
        <v>29</v>
      </c>
      <c r="G112" s="175">
        <v>18</v>
      </c>
      <c r="H112" s="175">
        <v>22</v>
      </c>
      <c r="I112" s="215">
        <v>23</v>
      </c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9"/>
      <c r="BY112" s="199"/>
      <c r="BZ112" s="199"/>
      <c r="CA112" s="199"/>
      <c r="CB112" s="199"/>
      <c r="CC112" s="199"/>
      <c r="CD112" s="199"/>
      <c r="CE112" s="199"/>
      <c r="CF112" s="199"/>
      <c r="CG112" s="199"/>
      <c r="CH112" s="199"/>
      <c r="CI112" s="199"/>
      <c r="CJ112" s="199"/>
      <c r="CK112" s="199"/>
      <c r="CL112" s="199"/>
      <c r="CM112" s="199"/>
      <c r="CN112" s="199"/>
      <c r="CO112" s="199"/>
      <c r="CP112" s="199"/>
      <c r="CQ112" s="199"/>
      <c r="CR112" s="199"/>
      <c r="CS112" s="199"/>
      <c r="CT112" s="199"/>
      <c r="CU112" s="199"/>
      <c r="CV112" s="199"/>
      <c r="CW112" s="199"/>
      <c r="CX112" s="199"/>
      <c r="CY112" s="199"/>
      <c r="CZ112" s="199"/>
      <c r="DA112" s="199"/>
      <c r="DB112" s="199"/>
      <c r="DC112" s="199"/>
      <c r="DD112" s="199"/>
      <c r="DE112" s="199"/>
      <c r="DF112" s="199"/>
      <c r="DG112" s="199"/>
      <c r="DH112" s="199"/>
      <c r="DI112" s="199"/>
      <c r="DJ112" s="199"/>
      <c r="DK112" s="199"/>
      <c r="DL112" s="199"/>
      <c r="DM112" s="199"/>
      <c r="DN112" s="199"/>
      <c r="DO112" s="199"/>
      <c r="DP112" s="199"/>
      <c r="DQ112" s="199"/>
      <c r="DR112" s="199"/>
      <c r="DS112" s="199"/>
      <c r="DT112" s="199"/>
      <c r="DU112" s="199"/>
      <c r="DV112" s="199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</row>
    <row r="113" spans="1:157" s="101" customFormat="1" ht="23.25" customHeight="1" thickBot="1" x14ac:dyDescent="0.4">
      <c r="A113" s="257" t="s">
        <v>1060</v>
      </c>
      <c r="B113" s="258"/>
      <c r="C113" s="258"/>
      <c r="D113" s="258"/>
      <c r="E113" s="258"/>
      <c r="F113" s="263">
        <f>SUM(I114:I131)</f>
        <v>296</v>
      </c>
      <c r="G113" s="263"/>
      <c r="H113" s="263"/>
      <c r="I113" s="264"/>
    </row>
    <row r="114" spans="1:157" s="27" customFormat="1" ht="57.75" customHeight="1" x14ac:dyDescent="0.35">
      <c r="A114" s="173">
        <v>600006727</v>
      </c>
      <c r="B114" s="174" t="s">
        <v>789</v>
      </c>
      <c r="C114" s="44" t="s">
        <v>89</v>
      </c>
      <c r="D114" s="44" t="s">
        <v>1036</v>
      </c>
      <c r="E114" s="44" t="s">
        <v>991</v>
      </c>
      <c r="F114" s="44">
        <v>23</v>
      </c>
      <c r="G114" s="44">
        <v>18</v>
      </c>
      <c r="H114" s="181">
        <v>0</v>
      </c>
      <c r="I114" s="213">
        <v>16</v>
      </c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</row>
    <row r="115" spans="1:157" s="27" customFormat="1" ht="57.75" customHeight="1" x14ac:dyDescent="0.35">
      <c r="A115" s="72">
        <v>600006832</v>
      </c>
      <c r="B115" s="19" t="s">
        <v>789</v>
      </c>
      <c r="C115" s="16" t="s">
        <v>461</v>
      </c>
      <c r="D115" s="16" t="s">
        <v>1037</v>
      </c>
      <c r="E115" s="16" t="s">
        <v>1038</v>
      </c>
      <c r="F115" s="16">
        <v>62</v>
      </c>
      <c r="G115" s="16">
        <v>56</v>
      </c>
      <c r="H115" s="17">
        <v>60</v>
      </c>
      <c r="I115" s="225">
        <v>63</v>
      </c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</row>
    <row r="116" spans="1:157" s="200" customFormat="1" ht="57.75" customHeight="1" x14ac:dyDescent="0.35">
      <c r="A116" s="72">
        <v>600007065</v>
      </c>
      <c r="B116" s="19" t="s">
        <v>789</v>
      </c>
      <c r="C116" s="16" t="s">
        <v>95</v>
      </c>
      <c r="D116" s="16" t="s">
        <v>1036</v>
      </c>
      <c r="E116" s="16" t="s">
        <v>991</v>
      </c>
      <c r="F116" s="16">
        <v>32</v>
      </c>
      <c r="G116" s="16">
        <v>18</v>
      </c>
      <c r="H116" s="17">
        <v>26</v>
      </c>
      <c r="I116" s="214">
        <v>14</v>
      </c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</row>
    <row r="117" spans="1:157" s="27" customFormat="1" ht="57.75" customHeight="1" x14ac:dyDescent="0.35">
      <c r="A117" s="72">
        <v>600007243</v>
      </c>
      <c r="B117" s="19" t="s">
        <v>789</v>
      </c>
      <c r="C117" s="16" t="s">
        <v>465</v>
      </c>
      <c r="D117" s="16" t="s">
        <v>1037</v>
      </c>
      <c r="E117" s="16" t="s">
        <v>1038</v>
      </c>
      <c r="F117" s="16">
        <v>32</v>
      </c>
      <c r="G117" s="16">
        <v>32</v>
      </c>
      <c r="H117" s="17">
        <v>32</v>
      </c>
      <c r="I117" s="225">
        <v>50</v>
      </c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</row>
    <row r="118" spans="1:157" s="27" customFormat="1" ht="57.75" customHeight="1" x14ac:dyDescent="0.35">
      <c r="A118" s="72">
        <v>600007294</v>
      </c>
      <c r="B118" s="19" t="s">
        <v>789</v>
      </c>
      <c r="C118" s="16" t="s">
        <v>101</v>
      </c>
      <c r="D118" s="16" t="s">
        <v>1036</v>
      </c>
      <c r="E118" s="16" t="s">
        <v>991</v>
      </c>
      <c r="F118" s="16">
        <v>15</v>
      </c>
      <c r="G118" s="16">
        <v>26</v>
      </c>
      <c r="H118" s="17">
        <v>24</v>
      </c>
      <c r="I118" s="225">
        <v>22</v>
      </c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</row>
    <row r="119" spans="1:157" s="27" customFormat="1" ht="57" customHeight="1" x14ac:dyDescent="0.35">
      <c r="A119" s="170">
        <v>600007464</v>
      </c>
      <c r="B119" s="57" t="s">
        <v>789</v>
      </c>
      <c r="C119" s="175" t="s">
        <v>469</v>
      </c>
      <c r="D119" s="16" t="s">
        <v>1037</v>
      </c>
      <c r="E119" s="16" t="s">
        <v>1038</v>
      </c>
      <c r="F119" s="16">
        <v>33</v>
      </c>
      <c r="G119" s="16">
        <v>12</v>
      </c>
      <c r="H119" s="17">
        <v>11</v>
      </c>
      <c r="I119" s="214">
        <v>18</v>
      </c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</row>
    <row r="120" spans="1:157" s="27" customFormat="1" ht="57.75" customHeight="1" x14ac:dyDescent="0.35">
      <c r="A120" s="72">
        <v>600007782</v>
      </c>
      <c r="B120" s="19" t="s">
        <v>789</v>
      </c>
      <c r="C120" s="16" t="s">
        <v>106</v>
      </c>
      <c r="D120" s="16" t="s">
        <v>1036</v>
      </c>
      <c r="E120" s="16" t="s">
        <v>991</v>
      </c>
      <c r="F120" s="16">
        <v>10</v>
      </c>
      <c r="G120" s="16">
        <v>13</v>
      </c>
      <c r="H120" s="17">
        <v>10</v>
      </c>
      <c r="I120" s="225">
        <v>10</v>
      </c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</row>
    <row r="121" spans="1:157" s="27" customFormat="1" ht="57.75" customHeight="1" x14ac:dyDescent="0.35">
      <c r="A121" s="72">
        <v>600007871</v>
      </c>
      <c r="B121" s="19" t="s">
        <v>789</v>
      </c>
      <c r="C121" s="16" t="s">
        <v>112</v>
      </c>
      <c r="D121" s="16" t="s">
        <v>1036</v>
      </c>
      <c r="E121" s="16" t="s">
        <v>991</v>
      </c>
      <c r="F121" s="16">
        <v>19</v>
      </c>
      <c r="G121" s="16">
        <v>15</v>
      </c>
      <c r="H121" s="17">
        <v>11</v>
      </c>
      <c r="I121" s="214">
        <v>20</v>
      </c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</row>
    <row r="122" spans="1:157" s="27" customFormat="1" ht="57.75" customHeight="1" x14ac:dyDescent="0.35">
      <c r="A122" s="72">
        <v>600019497</v>
      </c>
      <c r="B122" s="19" t="s">
        <v>789</v>
      </c>
      <c r="C122" s="16" t="s">
        <v>274</v>
      </c>
      <c r="D122" s="16" t="s">
        <v>1036</v>
      </c>
      <c r="E122" s="16" t="s">
        <v>991</v>
      </c>
      <c r="F122" s="16">
        <v>0</v>
      </c>
      <c r="G122" s="16">
        <v>0</v>
      </c>
      <c r="H122" s="17">
        <v>0</v>
      </c>
      <c r="I122" s="225">
        <v>10</v>
      </c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</row>
    <row r="123" spans="1:157" s="27" customFormat="1" ht="57.75" customHeight="1" x14ac:dyDescent="0.35">
      <c r="A123" s="72">
        <v>600019543</v>
      </c>
      <c r="B123" s="19" t="s">
        <v>789</v>
      </c>
      <c r="C123" s="16" t="s">
        <v>285</v>
      </c>
      <c r="D123" s="16" t="s">
        <v>1036</v>
      </c>
      <c r="E123" s="16" t="s">
        <v>991</v>
      </c>
      <c r="F123" s="16">
        <v>16</v>
      </c>
      <c r="G123" s="16">
        <v>13</v>
      </c>
      <c r="H123" s="17">
        <v>9</v>
      </c>
      <c r="I123" s="225">
        <v>12</v>
      </c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</row>
    <row r="124" spans="1:157" s="27" customFormat="1" ht="57.75" customHeight="1" x14ac:dyDescent="0.35">
      <c r="A124" s="72">
        <v>600019551</v>
      </c>
      <c r="B124" s="19" t="s">
        <v>789</v>
      </c>
      <c r="C124" s="16" t="s">
        <v>290</v>
      </c>
      <c r="D124" s="16" t="s">
        <v>1036</v>
      </c>
      <c r="E124" s="16" t="s">
        <v>991</v>
      </c>
      <c r="F124" s="16">
        <v>8</v>
      </c>
      <c r="G124" s="16">
        <v>12</v>
      </c>
      <c r="H124" s="17">
        <v>6</v>
      </c>
      <c r="I124" s="214">
        <v>0</v>
      </c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</row>
    <row r="125" spans="1:157" s="27" customFormat="1" ht="57.75" customHeight="1" x14ac:dyDescent="0.35">
      <c r="A125" s="70" t="s">
        <v>788</v>
      </c>
      <c r="B125" s="19" t="s">
        <v>789</v>
      </c>
      <c r="C125" s="29" t="s">
        <v>790</v>
      </c>
      <c r="D125" s="19" t="s">
        <v>1039</v>
      </c>
      <c r="E125" s="19" t="s">
        <v>990</v>
      </c>
      <c r="F125" s="19">
        <v>0</v>
      </c>
      <c r="G125" s="19">
        <v>14</v>
      </c>
      <c r="H125" s="33">
        <v>4</v>
      </c>
      <c r="I125" s="226" t="s">
        <v>995</v>
      </c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</row>
    <row r="126" spans="1:157" s="27" customFormat="1" ht="57.75" customHeight="1" x14ac:dyDescent="0.35">
      <c r="A126" s="70" t="s">
        <v>796</v>
      </c>
      <c r="B126" s="19" t="s">
        <v>789</v>
      </c>
      <c r="C126" s="29" t="s">
        <v>797</v>
      </c>
      <c r="D126" s="19" t="s">
        <v>1039</v>
      </c>
      <c r="E126" s="19" t="s">
        <v>990</v>
      </c>
      <c r="F126" s="19">
        <v>2</v>
      </c>
      <c r="G126" s="19">
        <v>5</v>
      </c>
      <c r="H126" s="19">
        <v>0</v>
      </c>
      <c r="I126" s="226" t="s">
        <v>995</v>
      </c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</row>
    <row r="127" spans="1:157" s="27" customFormat="1" ht="57.75" customHeight="1" x14ac:dyDescent="0.35">
      <c r="A127" s="72">
        <v>600170179</v>
      </c>
      <c r="B127" s="19" t="s">
        <v>789</v>
      </c>
      <c r="C127" s="16" t="s">
        <v>528</v>
      </c>
      <c r="D127" s="16" t="s">
        <v>1037</v>
      </c>
      <c r="E127" s="16" t="s">
        <v>1038</v>
      </c>
      <c r="F127" s="16">
        <v>43</v>
      </c>
      <c r="G127" s="16">
        <v>25</v>
      </c>
      <c r="H127" s="17">
        <v>21</v>
      </c>
      <c r="I127" s="214">
        <v>23</v>
      </c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</row>
    <row r="128" spans="1:157" ht="44.25" customHeight="1" x14ac:dyDescent="0.35">
      <c r="A128" s="70" t="s">
        <v>910</v>
      </c>
      <c r="B128" s="19" t="s">
        <v>789</v>
      </c>
      <c r="C128" s="29" t="s">
        <v>911</v>
      </c>
      <c r="D128" s="19" t="s">
        <v>1039</v>
      </c>
      <c r="E128" s="19" t="s">
        <v>990</v>
      </c>
      <c r="F128" s="19">
        <v>13</v>
      </c>
      <c r="G128" s="19">
        <v>5</v>
      </c>
      <c r="H128" s="33">
        <v>12</v>
      </c>
      <c r="I128" s="226" t="s">
        <v>995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</row>
    <row r="129" spans="1:157" ht="31.5" customHeight="1" x14ac:dyDescent="0.35">
      <c r="A129" s="265">
        <v>610450671</v>
      </c>
      <c r="B129" s="268" t="s">
        <v>789</v>
      </c>
      <c r="C129" s="184" t="s">
        <v>1044</v>
      </c>
      <c r="D129" s="184" t="s">
        <v>1036</v>
      </c>
      <c r="E129" s="184" t="s">
        <v>991</v>
      </c>
      <c r="F129" s="184">
        <v>0</v>
      </c>
      <c r="G129" s="184">
        <v>0</v>
      </c>
      <c r="H129" s="185">
        <v>0</v>
      </c>
      <c r="I129" s="229">
        <v>12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</row>
    <row r="130" spans="1:157" ht="32.25" customHeight="1" x14ac:dyDescent="0.35">
      <c r="A130" s="266"/>
      <c r="B130" s="269"/>
      <c r="C130" s="184" t="s">
        <v>1045</v>
      </c>
      <c r="D130" s="184" t="s">
        <v>1039</v>
      </c>
      <c r="E130" s="184" t="s">
        <v>990</v>
      </c>
      <c r="F130" s="184">
        <v>0</v>
      </c>
      <c r="G130" s="184">
        <v>0</v>
      </c>
      <c r="H130" s="185">
        <v>22</v>
      </c>
      <c r="I130" s="229" t="s">
        <v>995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</row>
    <row r="131" spans="1:157" ht="32.25" customHeight="1" thickBot="1" x14ac:dyDescent="0.4">
      <c r="A131" s="267"/>
      <c r="B131" s="270"/>
      <c r="C131" s="209" t="s">
        <v>1046</v>
      </c>
      <c r="D131" s="209" t="s">
        <v>1037</v>
      </c>
      <c r="E131" s="209" t="s">
        <v>1038</v>
      </c>
      <c r="F131" s="209">
        <v>24</v>
      </c>
      <c r="G131" s="209">
        <v>15</v>
      </c>
      <c r="H131" s="210">
        <v>25</v>
      </c>
      <c r="I131" s="230">
        <v>26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</row>
    <row r="132" spans="1:157" s="101" customFormat="1" ht="23.25" customHeight="1" thickBot="1" x14ac:dyDescent="0.4">
      <c r="A132" s="257" t="s">
        <v>1061</v>
      </c>
      <c r="B132" s="258"/>
      <c r="C132" s="258"/>
      <c r="D132" s="258"/>
      <c r="E132" s="258"/>
      <c r="F132" s="263">
        <f>SUM(I133:I155)</f>
        <v>347</v>
      </c>
      <c r="G132" s="263"/>
      <c r="H132" s="263"/>
      <c r="I132" s="264"/>
    </row>
    <row r="133" spans="1:157" s="8" customFormat="1" ht="57.75" customHeight="1" x14ac:dyDescent="0.35">
      <c r="A133" s="271" t="s">
        <v>722</v>
      </c>
      <c r="B133" s="255" t="s">
        <v>723</v>
      </c>
      <c r="C133" s="273" t="s">
        <v>9</v>
      </c>
      <c r="D133" s="174" t="s">
        <v>1036</v>
      </c>
      <c r="E133" s="174" t="s">
        <v>991</v>
      </c>
      <c r="F133" s="174">
        <v>17</v>
      </c>
      <c r="G133" s="174">
        <v>17</v>
      </c>
      <c r="H133" s="174">
        <v>10</v>
      </c>
      <c r="I133" s="227">
        <v>11</v>
      </c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</row>
    <row r="134" spans="1:157" s="8" customFormat="1" ht="57.75" customHeight="1" x14ac:dyDescent="0.35">
      <c r="A134" s="272"/>
      <c r="B134" s="253"/>
      <c r="C134" s="274"/>
      <c r="D134" s="19" t="s">
        <v>1039</v>
      </c>
      <c r="E134" s="19" t="s">
        <v>990</v>
      </c>
      <c r="F134" s="19">
        <v>0</v>
      </c>
      <c r="G134" s="19">
        <v>8</v>
      </c>
      <c r="H134" s="19">
        <v>10</v>
      </c>
      <c r="I134" s="226" t="s">
        <v>995</v>
      </c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</row>
    <row r="135" spans="1:157" s="8" customFormat="1" ht="57.75" customHeight="1" x14ac:dyDescent="0.35">
      <c r="A135" s="72">
        <v>600010210</v>
      </c>
      <c r="B135" s="19" t="s">
        <v>723</v>
      </c>
      <c r="C135" s="16" t="s">
        <v>15</v>
      </c>
      <c r="D135" s="16" t="s">
        <v>1039</v>
      </c>
      <c r="E135" s="16" t="s">
        <v>990</v>
      </c>
      <c r="F135" s="16">
        <v>8</v>
      </c>
      <c r="G135" s="16">
        <v>6</v>
      </c>
      <c r="H135" s="17">
        <v>5</v>
      </c>
      <c r="I135" s="214" t="s">
        <v>995</v>
      </c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</row>
    <row r="136" spans="1:157" s="8" customFormat="1" ht="57.75" customHeight="1" x14ac:dyDescent="0.35">
      <c r="A136" s="72">
        <v>600010325</v>
      </c>
      <c r="B136" s="19" t="s">
        <v>723</v>
      </c>
      <c r="C136" s="16" t="s">
        <v>142</v>
      </c>
      <c r="D136" s="16" t="s">
        <v>1036</v>
      </c>
      <c r="E136" s="16" t="s">
        <v>991</v>
      </c>
      <c r="F136" s="16">
        <v>21</v>
      </c>
      <c r="G136" s="16">
        <v>26</v>
      </c>
      <c r="H136" s="17">
        <v>20</v>
      </c>
      <c r="I136" s="214">
        <v>15</v>
      </c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</row>
    <row r="137" spans="1:157" s="8" customFormat="1" ht="57.75" customHeight="1" x14ac:dyDescent="0.35">
      <c r="A137" s="70" t="s">
        <v>730</v>
      </c>
      <c r="B137" s="19" t="s">
        <v>723</v>
      </c>
      <c r="C137" s="29" t="s">
        <v>731</v>
      </c>
      <c r="D137" s="19" t="s">
        <v>1039</v>
      </c>
      <c r="E137" s="19" t="s">
        <v>990</v>
      </c>
      <c r="F137" s="19">
        <v>9</v>
      </c>
      <c r="G137" s="19">
        <v>6</v>
      </c>
      <c r="H137" s="19">
        <v>5</v>
      </c>
      <c r="I137" s="226" t="s">
        <v>995</v>
      </c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</row>
    <row r="138" spans="1:157" s="8" customFormat="1" ht="27.75" customHeight="1" x14ac:dyDescent="0.35">
      <c r="A138" s="250">
        <v>600010759</v>
      </c>
      <c r="B138" s="252" t="s">
        <v>723</v>
      </c>
      <c r="C138" s="248" t="s">
        <v>27</v>
      </c>
      <c r="D138" s="16" t="s">
        <v>1037</v>
      </c>
      <c r="E138" s="16" t="s">
        <v>1038</v>
      </c>
      <c r="F138" s="16">
        <v>63</v>
      </c>
      <c r="G138" s="16">
        <v>57</v>
      </c>
      <c r="H138" s="17">
        <v>58</v>
      </c>
      <c r="I138" s="225">
        <v>54</v>
      </c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</row>
    <row r="139" spans="1:157" s="8" customFormat="1" ht="27.75" customHeight="1" x14ac:dyDescent="0.35">
      <c r="A139" s="251"/>
      <c r="B139" s="253"/>
      <c r="C139" s="249"/>
      <c r="D139" s="16" t="s">
        <v>1036</v>
      </c>
      <c r="E139" s="16" t="s">
        <v>991</v>
      </c>
      <c r="F139" s="16">
        <v>53</v>
      </c>
      <c r="G139" s="16">
        <v>49</v>
      </c>
      <c r="H139" s="17">
        <v>31</v>
      </c>
      <c r="I139" s="225">
        <v>23</v>
      </c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</row>
    <row r="140" spans="1:157" s="8" customFormat="1" ht="57.75" customHeight="1" x14ac:dyDescent="0.35">
      <c r="A140" s="70" t="s">
        <v>735</v>
      </c>
      <c r="B140" s="19" t="s">
        <v>723</v>
      </c>
      <c r="C140" s="29" t="s">
        <v>736</v>
      </c>
      <c r="D140" s="19" t="s">
        <v>1039</v>
      </c>
      <c r="E140" s="19" t="s">
        <v>990</v>
      </c>
      <c r="F140" s="19">
        <v>6</v>
      </c>
      <c r="G140" s="19">
        <v>3</v>
      </c>
      <c r="H140" s="33">
        <v>6</v>
      </c>
      <c r="I140" s="226" t="s">
        <v>995</v>
      </c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</row>
    <row r="141" spans="1:157" s="8" customFormat="1" ht="57.75" customHeight="1" x14ac:dyDescent="0.35">
      <c r="A141" s="72">
        <v>600011011</v>
      </c>
      <c r="B141" s="19" t="s">
        <v>723</v>
      </c>
      <c r="C141" s="16" t="s">
        <v>148</v>
      </c>
      <c r="D141" s="16" t="s">
        <v>1036</v>
      </c>
      <c r="E141" s="16" t="s">
        <v>991</v>
      </c>
      <c r="F141" s="16">
        <v>18</v>
      </c>
      <c r="G141" s="16">
        <v>11</v>
      </c>
      <c r="H141" s="17">
        <v>10</v>
      </c>
      <c r="I141" s="214">
        <v>0</v>
      </c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</row>
    <row r="142" spans="1:157" s="8" customFormat="1" ht="57.75" customHeight="1" x14ac:dyDescent="0.35">
      <c r="A142" s="72">
        <v>600011127</v>
      </c>
      <c r="B142" s="19" t="s">
        <v>723</v>
      </c>
      <c r="C142" s="16" t="s">
        <v>153</v>
      </c>
      <c r="D142" s="16" t="s">
        <v>1036</v>
      </c>
      <c r="E142" s="16" t="s">
        <v>991</v>
      </c>
      <c r="F142" s="16">
        <v>14</v>
      </c>
      <c r="G142" s="16">
        <v>0</v>
      </c>
      <c r="H142" s="17">
        <v>10</v>
      </c>
      <c r="I142" s="214">
        <v>0</v>
      </c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</row>
    <row r="143" spans="1:157" s="8" customFormat="1" ht="57.75" customHeight="1" x14ac:dyDescent="0.35">
      <c r="A143" s="72">
        <v>600011305</v>
      </c>
      <c r="B143" s="19" t="s">
        <v>723</v>
      </c>
      <c r="C143" s="16" t="s">
        <v>476</v>
      </c>
      <c r="D143" s="16" t="s">
        <v>1037</v>
      </c>
      <c r="E143" s="16" t="s">
        <v>1038</v>
      </c>
      <c r="F143" s="16">
        <v>30</v>
      </c>
      <c r="G143" s="16">
        <v>29</v>
      </c>
      <c r="H143" s="17">
        <v>31</v>
      </c>
      <c r="I143" s="214">
        <v>32</v>
      </c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</row>
    <row r="144" spans="1:157" s="8" customFormat="1" ht="57.75" customHeight="1" x14ac:dyDescent="0.35">
      <c r="A144" s="72">
        <v>600011372</v>
      </c>
      <c r="B144" s="19" t="s">
        <v>723</v>
      </c>
      <c r="C144" s="16" t="s">
        <v>480</v>
      </c>
      <c r="D144" s="16" t="s">
        <v>1037</v>
      </c>
      <c r="E144" s="16" t="s">
        <v>1038</v>
      </c>
      <c r="F144" s="16">
        <v>22</v>
      </c>
      <c r="G144" s="16">
        <v>21</v>
      </c>
      <c r="H144" s="17">
        <v>22</v>
      </c>
      <c r="I144" s="214">
        <v>31</v>
      </c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</row>
    <row r="145" spans="1:161" s="11" customFormat="1" ht="26.25" customHeight="1" x14ac:dyDescent="0.35">
      <c r="A145" s="250">
        <v>600011429</v>
      </c>
      <c r="B145" s="252" t="s">
        <v>723</v>
      </c>
      <c r="C145" s="248" t="s">
        <v>33</v>
      </c>
      <c r="D145" s="16" t="s">
        <v>1036</v>
      </c>
      <c r="E145" s="16" t="s">
        <v>991</v>
      </c>
      <c r="F145" s="16">
        <v>20</v>
      </c>
      <c r="G145" s="16">
        <v>29</v>
      </c>
      <c r="H145" s="17">
        <v>27</v>
      </c>
      <c r="I145" s="225">
        <v>29</v>
      </c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</row>
    <row r="146" spans="1:161" s="11" customFormat="1" ht="27.75" customHeight="1" x14ac:dyDescent="0.35">
      <c r="A146" s="251"/>
      <c r="B146" s="253"/>
      <c r="C146" s="249"/>
      <c r="D146" s="16" t="s">
        <v>1039</v>
      </c>
      <c r="E146" s="16" t="s">
        <v>990</v>
      </c>
      <c r="F146" s="16">
        <v>9</v>
      </c>
      <c r="G146" s="16">
        <v>11</v>
      </c>
      <c r="H146" s="17">
        <v>15</v>
      </c>
      <c r="I146" s="225" t="s">
        <v>995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</row>
    <row r="147" spans="1:161" s="11" customFormat="1" ht="58.5" customHeight="1" x14ac:dyDescent="0.35">
      <c r="A147" s="72">
        <v>600019683</v>
      </c>
      <c r="B147" s="19" t="s">
        <v>723</v>
      </c>
      <c r="C147" s="16" t="s">
        <v>313</v>
      </c>
      <c r="D147" s="16" t="s">
        <v>1036</v>
      </c>
      <c r="E147" s="16" t="s">
        <v>991</v>
      </c>
      <c r="F147" s="16">
        <v>11</v>
      </c>
      <c r="G147" s="16">
        <v>14</v>
      </c>
      <c r="H147" s="17">
        <v>9</v>
      </c>
      <c r="I147" s="214">
        <v>6</v>
      </c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</row>
    <row r="148" spans="1:161" s="11" customFormat="1" ht="27.75" customHeight="1" x14ac:dyDescent="0.35">
      <c r="A148" s="250">
        <v>600020428</v>
      </c>
      <c r="B148" s="252" t="s">
        <v>723</v>
      </c>
      <c r="C148" s="248" t="s">
        <v>347</v>
      </c>
      <c r="D148" s="16" t="s">
        <v>1037</v>
      </c>
      <c r="E148" s="16" t="s">
        <v>1038</v>
      </c>
      <c r="F148" s="16">
        <v>67</v>
      </c>
      <c r="G148" s="16">
        <v>44</v>
      </c>
      <c r="H148" s="17">
        <v>60</v>
      </c>
      <c r="I148" s="214">
        <v>97</v>
      </c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</row>
    <row r="149" spans="1:161" s="11" customFormat="1" ht="27.75" customHeight="1" x14ac:dyDescent="0.35">
      <c r="A149" s="251"/>
      <c r="B149" s="253"/>
      <c r="C149" s="249"/>
      <c r="D149" s="16" t="s">
        <v>1036</v>
      </c>
      <c r="E149" s="16" t="s">
        <v>991</v>
      </c>
      <c r="F149" s="16">
        <v>15</v>
      </c>
      <c r="G149" s="16">
        <v>0</v>
      </c>
      <c r="H149" s="17">
        <v>16</v>
      </c>
      <c r="I149" s="214">
        <v>10</v>
      </c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</row>
    <row r="150" spans="1:161" s="11" customFormat="1" ht="58.5" customHeight="1" x14ac:dyDescent="0.35">
      <c r="A150" s="70" t="s">
        <v>903</v>
      </c>
      <c r="B150" s="19" t="s">
        <v>723</v>
      </c>
      <c r="C150" s="29" t="s">
        <v>904</v>
      </c>
      <c r="D150" s="19" t="s">
        <v>1039</v>
      </c>
      <c r="E150" s="19" t="s">
        <v>990</v>
      </c>
      <c r="F150" s="19">
        <v>5</v>
      </c>
      <c r="G150" s="19">
        <v>4</v>
      </c>
      <c r="H150" s="19">
        <v>0</v>
      </c>
      <c r="I150" s="226" t="s">
        <v>995</v>
      </c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</row>
    <row r="151" spans="1:161" s="11" customFormat="1" ht="58.5" customHeight="1" x14ac:dyDescent="0.35">
      <c r="A151" s="70" t="s">
        <v>916</v>
      </c>
      <c r="B151" s="19" t="s">
        <v>723</v>
      </c>
      <c r="C151" s="29" t="s">
        <v>917</v>
      </c>
      <c r="D151" s="19" t="s">
        <v>1039</v>
      </c>
      <c r="E151" s="19" t="s">
        <v>990</v>
      </c>
      <c r="F151" s="19">
        <v>8</v>
      </c>
      <c r="G151" s="19">
        <v>6</v>
      </c>
      <c r="H151" s="33">
        <v>6</v>
      </c>
      <c r="I151" s="226" t="s">
        <v>995</v>
      </c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</row>
    <row r="152" spans="1:161" s="11" customFormat="1" ht="58.5" customHeight="1" x14ac:dyDescent="0.35">
      <c r="A152" s="72">
        <v>600170586</v>
      </c>
      <c r="B152" s="19" t="s">
        <v>723</v>
      </c>
      <c r="C152" s="16" t="s">
        <v>372</v>
      </c>
      <c r="D152" s="16" t="s">
        <v>1036</v>
      </c>
      <c r="E152" s="16" t="s">
        <v>991</v>
      </c>
      <c r="F152" s="16">
        <v>17</v>
      </c>
      <c r="G152" s="16">
        <v>0</v>
      </c>
      <c r="H152" s="17">
        <v>10</v>
      </c>
      <c r="I152" s="214">
        <v>9</v>
      </c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</row>
    <row r="153" spans="1:161" s="11" customFormat="1" ht="58.5" customHeight="1" x14ac:dyDescent="0.35">
      <c r="A153" s="72">
        <v>600170675</v>
      </c>
      <c r="B153" s="19" t="s">
        <v>723</v>
      </c>
      <c r="C153" s="16" t="s">
        <v>377</v>
      </c>
      <c r="D153" s="16" t="s">
        <v>1036</v>
      </c>
      <c r="E153" s="16" t="s">
        <v>991</v>
      </c>
      <c r="F153" s="16">
        <v>34</v>
      </c>
      <c r="G153" s="16">
        <v>17</v>
      </c>
      <c r="H153" s="17">
        <v>0</v>
      </c>
      <c r="I153" s="225">
        <v>0</v>
      </c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</row>
    <row r="154" spans="1:161" s="11" customFormat="1" ht="27.75" customHeight="1" x14ac:dyDescent="0.35">
      <c r="A154" s="250">
        <v>610150375</v>
      </c>
      <c r="B154" s="252" t="s">
        <v>723</v>
      </c>
      <c r="C154" s="248" t="s">
        <v>51</v>
      </c>
      <c r="D154" s="16" t="s">
        <v>1039</v>
      </c>
      <c r="E154" s="16" t="s">
        <v>990</v>
      </c>
      <c r="F154" s="16">
        <v>10</v>
      </c>
      <c r="G154" s="16">
        <v>0</v>
      </c>
      <c r="H154" s="17">
        <v>28</v>
      </c>
      <c r="I154" s="225" t="s">
        <v>995</v>
      </c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</row>
    <row r="155" spans="1:161" s="11" customFormat="1" ht="27.75" customHeight="1" x14ac:dyDescent="0.35">
      <c r="A155" s="251"/>
      <c r="B155" s="253"/>
      <c r="C155" s="249"/>
      <c r="D155" s="16" t="s">
        <v>1036</v>
      </c>
      <c r="E155" s="16" t="s">
        <v>991</v>
      </c>
      <c r="F155" s="16">
        <v>18</v>
      </c>
      <c r="G155" s="16">
        <v>16</v>
      </c>
      <c r="H155" s="17">
        <v>25</v>
      </c>
      <c r="I155" s="225">
        <v>30</v>
      </c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</row>
    <row r="156" spans="1:161" s="27" customFormat="1" ht="58.5" customHeight="1" thickBot="1" x14ac:dyDescent="0.4">
      <c r="A156" s="70" t="s">
        <v>1041</v>
      </c>
      <c r="B156" s="19" t="s">
        <v>712</v>
      </c>
      <c r="C156" s="29" t="s">
        <v>1065</v>
      </c>
      <c r="D156" s="19" t="s">
        <v>1039</v>
      </c>
      <c r="E156" s="19" t="s">
        <v>990</v>
      </c>
      <c r="F156" s="19">
        <v>6</v>
      </c>
      <c r="G156" s="19">
        <v>7</v>
      </c>
      <c r="H156" s="33">
        <v>1</v>
      </c>
      <c r="I156" s="231" t="s">
        <v>995</v>
      </c>
      <c r="J156" s="26"/>
      <c r="K156" s="26"/>
      <c r="L156" s="26"/>
      <c r="M156" s="26"/>
      <c r="N156" s="26"/>
      <c r="O156" s="26"/>
      <c r="P156" s="26"/>
      <c r="Q156" s="26" t="s">
        <v>717</v>
      </c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</row>
    <row r="157" spans="1:161" s="101" customFormat="1" ht="23.25" customHeight="1" thickBot="1" x14ac:dyDescent="0.4">
      <c r="A157" s="257" t="s">
        <v>1062</v>
      </c>
      <c r="B157" s="258"/>
      <c r="C157" s="258"/>
      <c r="D157" s="258"/>
      <c r="E157" s="258"/>
      <c r="F157" s="263">
        <f>SUM(I158:I168)</f>
        <v>182</v>
      </c>
      <c r="G157" s="263"/>
      <c r="H157" s="263"/>
      <c r="I157" s="264"/>
    </row>
    <row r="158" spans="1:161" ht="27" customHeight="1" x14ac:dyDescent="0.35">
      <c r="A158" s="254">
        <v>600014436</v>
      </c>
      <c r="B158" s="255" t="s">
        <v>749</v>
      </c>
      <c r="C158" s="256" t="s">
        <v>188</v>
      </c>
      <c r="D158" s="44" t="s">
        <v>1037</v>
      </c>
      <c r="E158" s="44" t="s">
        <v>1038</v>
      </c>
      <c r="F158" s="44">
        <v>30</v>
      </c>
      <c r="G158" s="44">
        <v>24</v>
      </c>
      <c r="H158" s="181">
        <v>24</v>
      </c>
      <c r="I158" s="217">
        <v>42</v>
      </c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</row>
    <row r="159" spans="1:161" ht="27.75" customHeight="1" x14ac:dyDescent="0.35">
      <c r="A159" s="251"/>
      <c r="B159" s="253"/>
      <c r="C159" s="249"/>
      <c r="D159" s="16" t="s">
        <v>1036</v>
      </c>
      <c r="E159" s="16" t="s">
        <v>991</v>
      </c>
      <c r="F159" s="16">
        <v>10</v>
      </c>
      <c r="G159" s="16">
        <v>15</v>
      </c>
      <c r="H159" s="17">
        <v>0</v>
      </c>
      <c r="I159" s="214">
        <v>14</v>
      </c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</row>
    <row r="160" spans="1:161" ht="57.75" customHeight="1" x14ac:dyDescent="0.35">
      <c r="A160" s="70" t="s">
        <v>748</v>
      </c>
      <c r="B160" s="19" t="s">
        <v>749</v>
      </c>
      <c r="C160" s="29" t="s">
        <v>750</v>
      </c>
      <c r="D160" s="19" t="s">
        <v>1039</v>
      </c>
      <c r="E160" s="19" t="s">
        <v>990</v>
      </c>
      <c r="F160" s="19">
        <v>1</v>
      </c>
      <c r="G160" s="19">
        <v>3</v>
      </c>
      <c r="H160" s="33">
        <v>3</v>
      </c>
      <c r="I160" s="226" t="s">
        <v>995</v>
      </c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</row>
    <row r="161" spans="1:157" ht="57.75" customHeight="1" x14ac:dyDescent="0.35">
      <c r="A161" s="72">
        <v>600014991</v>
      </c>
      <c r="B161" s="19" t="s">
        <v>749</v>
      </c>
      <c r="C161" s="16" t="s">
        <v>504</v>
      </c>
      <c r="D161" s="16" t="s">
        <v>1037</v>
      </c>
      <c r="E161" s="16" t="s">
        <v>1038</v>
      </c>
      <c r="F161" s="16">
        <v>59</v>
      </c>
      <c r="G161" s="16">
        <v>61</v>
      </c>
      <c r="H161" s="17">
        <v>62</v>
      </c>
      <c r="I161" s="225">
        <v>58</v>
      </c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</row>
    <row r="162" spans="1:157" ht="57.75" customHeight="1" x14ac:dyDescent="0.35">
      <c r="A162" s="72">
        <v>600015491</v>
      </c>
      <c r="B162" s="19" t="s">
        <v>749</v>
      </c>
      <c r="C162" s="16" t="s">
        <v>207</v>
      </c>
      <c r="D162" s="16" t="s">
        <v>1037</v>
      </c>
      <c r="E162" s="16" t="s">
        <v>1038</v>
      </c>
      <c r="F162" s="16">
        <v>28</v>
      </c>
      <c r="G162" s="16">
        <v>18</v>
      </c>
      <c r="H162" s="17">
        <v>24</v>
      </c>
      <c r="I162" s="214">
        <v>14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</row>
    <row r="163" spans="1:157" ht="57.75" customHeight="1" x14ac:dyDescent="0.35">
      <c r="A163" s="72">
        <v>600015491</v>
      </c>
      <c r="B163" s="19" t="s">
        <v>749</v>
      </c>
      <c r="C163" s="16" t="s">
        <v>207</v>
      </c>
      <c r="D163" s="16" t="s">
        <v>1036</v>
      </c>
      <c r="E163" s="16" t="s">
        <v>991</v>
      </c>
      <c r="F163" s="16">
        <v>0</v>
      </c>
      <c r="G163" s="16">
        <v>6</v>
      </c>
      <c r="H163" s="17">
        <v>3</v>
      </c>
      <c r="I163" s="214">
        <v>4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</row>
    <row r="164" spans="1:157" ht="57.75" customHeight="1" x14ac:dyDescent="0.35">
      <c r="A164" s="72">
        <v>600015548</v>
      </c>
      <c r="B164" s="19" t="s">
        <v>749</v>
      </c>
      <c r="C164" s="16" t="s">
        <v>213</v>
      </c>
      <c r="D164" s="16" t="s">
        <v>1036</v>
      </c>
      <c r="E164" s="16" t="s">
        <v>991</v>
      </c>
      <c r="F164" s="16">
        <v>14</v>
      </c>
      <c r="G164" s="16">
        <v>18</v>
      </c>
      <c r="H164" s="17">
        <v>15</v>
      </c>
      <c r="I164" s="214">
        <v>21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</row>
    <row r="165" spans="1:157" ht="57.75" customHeight="1" x14ac:dyDescent="0.35">
      <c r="A165" s="72">
        <v>600018199</v>
      </c>
      <c r="B165" s="19" t="s">
        <v>749</v>
      </c>
      <c r="C165" s="16" t="s">
        <v>514</v>
      </c>
      <c r="D165" s="16" t="s">
        <v>1037</v>
      </c>
      <c r="E165" s="16" t="s">
        <v>1038</v>
      </c>
      <c r="F165" s="16">
        <v>31</v>
      </c>
      <c r="G165" s="16">
        <v>28</v>
      </c>
      <c r="H165" s="17">
        <v>27</v>
      </c>
      <c r="I165" s="225">
        <v>29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</row>
    <row r="166" spans="1:157" ht="57.75" customHeight="1" x14ac:dyDescent="0.35">
      <c r="A166" s="72">
        <v>600019942</v>
      </c>
      <c r="B166" s="19" t="s">
        <v>749</v>
      </c>
      <c r="C166" s="16" t="s">
        <v>338</v>
      </c>
      <c r="D166" s="16" t="s">
        <v>1036</v>
      </c>
      <c r="E166" s="16" t="s">
        <v>991</v>
      </c>
      <c r="F166" s="16">
        <v>16</v>
      </c>
      <c r="G166" s="16">
        <v>0</v>
      </c>
      <c r="H166" s="17">
        <v>25</v>
      </c>
      <c r="I166" s="214">
        <v>0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</row>
    <row r="167" spans="1:157" ht="57.75" customHeight="1" x14ac:dyDescent="0.35">
      <c r="A167" s="70" t="s">
        <v>853</v>
      </c>
      <c r="B167" s="19" t="s">
        <v>749</v>
      </c>
      <c r="C167" s="29" t="s">
        <v>854</v>
      </c>
      <c r="D167" s="19" t="s">
        <v>1039</v>
      </c>
      <c r="E167" s="19" t="s">
        <v>990</v>
      </c>
      <c r="F167" s="19">
        <v>5</v>
      </c>
      <c r="G167" s="19">
        <v>4</v>
      </c>
      <c r="H167" s="33">
        <v>2</v>
      </c>
      <c r="I167" s="226" t="s">
        <v>995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</row>
    <row r="168" spans="1:157" ht="57.75" customHeight="1" thickBot="1" x14ac:dyDescent="0.4">
      <c r="A168" s="74" t="s">
        <v>890</v>
      </c>
      <c r="B168" s="43" t="s">
        <v>749</v>
      </c>
      <c r="C168" s="75" t="s">
        <v>891</v>
      </c>
      <c r="D168" s="43" t="s">
        <v>1039</v>
      </c>
      <c r="E168" s="43" t="s">
        <v>990</v>
      </c>
      <c r="F168" s="43">
        <v>5</v>
      </c>
      <c r="G168" s="43">
        <v>5</v>
      </c>
      <c r="H168" s="76">
        <v>2</v>
      </c>
      <c r="I168" s="232" t="s">
        <v>995</v>
      </c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</row>
    <row r="169" spans="1:157" ht="44.25" customHeight="1" x14ac:dyDescent="0.35">
      <c r="A169" s="3"/>
      <c r="B169" s="3"/>
      <c r="C169" s="3"/>
      <c r="D169" s="3"/>
      <c r="E169" s="3"/>
      <c r="F169" s="3"/>
      <c r="G169" s="3"/>
      <c r="H169" s="3"/>
      <c r="I169" s="22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</row>
    <row r="170" spans="1:157" ht="44.25" customHeight="1" x14ac:dyDescent="0.35">
      <c r="A170" s="3"/>
      <c r="B170" s="3"/>
      <c r="C170" s="3"/>
      <c r="D170" s="3"/>
      <c r="E170" s="3"/>
      <c r="F170" s="3"/>
      <c r="G170" s="3"/>
      <c r="H170" s="3"/>
      <c r="I170" s="22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</row>
    <row r="171" spans="1:157" ht="44.25" customHeight="1" x14ac:dyDescent="0.35">
      <c r="A171" s="3"/>
      <c r="B171" s="3"/>
      <c r="C171" s="3"/>
      <c r="D171" s="3"/>
      <c r="E171" s="3"/>
      <c r="F171" s="3"/>
      <c r="G171" s="3"/>
      <c r="H171" s="3"/>
      <c r="I171" s="22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</row>
    <row r="172" spans="1:157" ht="44.25" customHeight="1" x14ac:dyDescent="0.35">
      <c r="A172" s="3"/>
      <c r="B172" s="3"/>
      <c r="C172" s="3"/>
      <c r="D172" s="3"/>
      <c r="E172" s="3"/>
      <c r="F172" s="3"/>
      <c r="G172" s="3"/>
      <c r="H172" s="3"/>
      <c r="I172" s="22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</row>
    <row r="173" spans="1:157" ht="44.25" customHeight="1" x14ac:dyDescent="0.35">
      <c r="A173" s="3"/>
      <c r="B173" s="3"/>
      <c r="C173" s="3"/>
      <c r="D173" s="3"/>
      <c r="E173" s="3"/>
      <c r="F173" s="3"/>
      <c r="G173" s="3"/>
      <c r="H173" s="3"/>
      <c r="I173" s="22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</row>
    <row r="174" spans="1:157" ht="44.25" customHeight="1" x14ac:dyDescent="0.35">
      <c r="A174" s="3"/>
      <c r="B174" s="3"/>
      <c r="C174" s="3"/>
      <c r="D174" s="3"/>
      <c r="E174" s="3"/>
      <c r="F174" s="3"/>
      <c r="G174" s="3"/>
      <c r="H174" s="3"/>
      <c r="I174" s="22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</row>
    <row r="175" spans="1:157" ht="44.25" customHeight="1" x14ac:dyDescent="0.35">
      <c r="A175" s="3"/>
      <c r="B175" s="3"/>
      <c r="C175" s="3"/>
      <c r="D175" s="3"/>
      <c r="E175" s="3"/>
      <c r="F175" s="3"/>
      <c r="G175" s="3"/>
      <c r="H175" s="3"/>
      <c r="I175" s="22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</row>
    <row r="176" spans="1:157" ht="44.25" customHeight="1" x14ac:dyDescent="0.35">
      <c r="A176" s="3"/>
      <c r="B176" s="3"/>
      <c r="C176" s="3"/>
      <c r="D176" s="3"/>
      <c r="E176" s="3"/>
      <c r="F176" s="3"/>
      <c r="G176" s="3"/>
      <c r="H176" s="3"/>
      <c r="I176" s="22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</row>
    <row r="177" spans="1:157" ht="44.25" customHeight="1" x14ac:dyDescent="0.35">
      <c r="A177" s="3"/>
      <c r="B177" s="3"/>
      <c r="C177" s="3"/>
      <c r="D177" s="3"/>
      <c r="E177" s="3"/>
      <c r="F177" s="3"/>
      <c r="G177" s="3"/>
      <c r="H177" s="3"/>
      <c r="I177" s="22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</row>
    <row r="178" spans="1:157" ht="44.25" customHeight="1" x14ac:dyDescent="0.35">
      <c r="A178" s="3"/>
      <c r="B178" s="3"/>
      <c r="C178" s="3"/>
      <c r="D178" s="3"/>
      <c r="E178" s="3"/>
      <c r="F178" s="3"/>
      <c r="G178" s="3"/>
      <c r="H178" s="3"/>
      <c r="I178" s="22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</row>
    <row r="179" spans="1:157" ht="44.25" customHeight="1" x14ac:dyDescent="0.35">
      <c r="A179" s="3"/>
      <c r="B179" s="3"/>
      <c r="C179" s="3"/>
      <c r="D179" s="3"/>
      <c r="E179" s="3"/>
      <c r="F179" s="3"/>
      <c r="G179" s="3"/>
      <c r="H179" s="3"/>
      <c r="I179" s="22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</row>
    <row r="180" spans="1:157" ht="44.25" customHeight="1" x14ac:dyDescent="0.35">
      <c r="A180" s="3"/>
      <c r="B180" s="3"/>
      <c r="C180" s="3"/>
      <c r="D180" s="3"/>
      <c r="E180" s="3"/>
      <c r="F180" s="3"/>
      <c r="G180" s="3"/>
      <c r="H180" s="3"/>
      <c r="I180" s="22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</row>
    <row r="181" spans="1:157" ht="44.25" customHeight="1" x14ac:dyDescent="0.35">
      <c r="A181" s="3"/>
      <c r="B181" s="3"/>
      <c r="C181" s="3"/>
      <c r="D181" s="3"/>
      <c r="E181" s="3"/>
      <c r="F181" s="3"/>
      <c r="G181" s="3"/>
      <c r="H181" s="3"/>
      <c r="I181" s="22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</row>
    <row r="182" spans="1:157" ht="44.25" customHeight="1" x14ac:dyDescent="0.35">
      <c r="A182" s="3"/>
      <c r="B182" s="3"/>
      <c r="C182" s="3"/>
      <c r="D182" s="3"/>
      <c r="E182" s="3"/>
      <c r="F182" s="3"/>
      <c r="G182" s="3"/>
      <c r="H182" s="3"/>
      <c r="I182" s="22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</row>
    <row r="183" spans="1:157" ht="44.25" customHeight="1" x14ac:dyDescent="0.35">
      <c r="A183" s="3"/>
      <c r="B183" s="3"/>
      <c r="C183" s="3"/>
      <c r="D183" s="3"/>
      <c r="E183" s="3"/>
      <c r="F183" s="3"/>
      <c r="G183" s="3"/>
      <c r="H183" s="3"/>
      <c r="I183" s="22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</row>
    <row r="184" spans="1:157" ht="44.25" customHeight="1" x14ac:dyDescent="0.35">
      <c r="A184" s="3"/>
      <c r="B184" s="3"/>
      <c r="C184" s="3"/>
      <c r="D184" s="3"/>
      <c r="E184" s="3"/>
      <c r="F184" s="3"/>
      <c r="G184" s="3"/>
      <c r="H184" s="3"/>
      <c r="I184" s="22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</row>
    <row r="185" spans="1:157" ht="44.25" customHeight="1" x14ac:dyDescent="0.35">
      <c r="A185" s="3"/>
      <c r="B185" s="3"/>
      <c r="C185" s="3"/>
      <c r="D185" s="3"/>
      <c r="E185" s="3"/>
      <c r="F185" s="3"/>
      <c r="G185" s="3"/>
      <c r="H185" s="3"/>
      <c r="I185" s="22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</row>
    <row r="186" spans="1:157" ht="44.25" customHeight="1" x14ac:dyDescent="0.35">
      <c r="A186" s="3"/>
      <c r="B186" s="3"/>
      <c r="C186" s="3"/>
      <c r="D186" s="3"/>
      <c r="E186" s="3"/>
      <c r="F186" s="3"/>
      <c r="G186" s="3"/>
      <c r="H186" s="3"/>
      <c r="I186" s="22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</row>
    <row r="187" spans="1:157" ht="44.25" customHeight="1" x14ac:dyDescent="0.35">
      <c r="A187" s="3"/>
      <c r="B187" s="3"/>
      <c r="C187" s="3"/>
      <c r="D187" s="3"/>
      <c r="E187" s="3"/>
      <c r="F187" s="3"/>
      <c r="G187" s="3"/>
      <c r="H187" s="3"/>
      <c r="I187" s="22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</row>
    <row r="188" spans="1:157" ht="44.25" customHeight="1" x14ac:dyDescent="0.35">
      <c r="A188" s="3"/>
      <c r="B188" s="3"/>
      <c r="C188" s="3"/>
      <c r="D188" s="3"/>
      <c r="E188" s="3"/>
      <c r="F188" s="3"/>
      <c r="G188" s="3"/>
      <c r="H188" s="3"/>
      <c r="I188" s="22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</row>
    <row r="189" spans="1:157" ht="44.25" customHeight="1" x14ac:dyDescent="0.35">
      <c r="A189" s="3"/>
      <c r="B189" s="3"/>
      <c r="C189" s="3"/>
      <c r="D189" s="3"/>
      <c r="E189" s="3"/>
      <c r="F189" s="3"/>
      <c r="G189" s="3"/>
      <c r="H189" s="3"/>
      <c r="I189" s="22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</row>
    <row r="190" spans="1:157" ht="44.25" customHeight="1" x14ac:dyDescent="0.35">
      <c r="A190" s="3"/>
      <c r="B190" s="3"/>
      <c r="C190" s="3"/>
      <c r="D190" s="3"/>
      <c r="E190" s="3"/>
      <c r="F190" s="3"/>
      <c r="G190" s="3"/>
      <c r="H190" s="3"/>
      <c r="I190" s="22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</row>
    <row r="191" spans="1:157" ht="44.25" customHeight="1" x14ac:dyDescent="0.35">
      <c r="A191" s="3"/>
      <c r="B191" s="3"/>
      <c r="C191" s="3"/>
      <c r="D191" s="3"/>
      <c r="E191" s="3"/>
      <c r="F191" s="3"/>
      <c r="G191" s="3"/>
      <c r="H191" s="3"/>
      <c r="I191" s="22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</row>
    <row r="192" spans="1:157" ht="44.25" customHeight="1" x14ac:dyDescent="0.35">
      <c r="A192" s="3"/>
      <c r="B192" s="3"/>
      <c r="C192" s="3"/>
      <c r="D192" s="3"/>
      <c r="E192" s="3"/>
      <c r="F192" s="3"/>
      <c r="G192" s="3"/>
      <c r="H192" s="3"/>
      <c r="I192" s="22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</row>
    <row r="193" spans="1:157" ht="44.25" customHeight="1" x14ac:dyDescent="0.35">
      <c r="A193" s="3"/>
      <c r="B193" s="3"/>
      <c r="C193" s="3"/>
      <c r="D193" s="3"/>
      <c r="E193" s="3"/>
      <c r="F193" s="3"/>
      <c r="G193" s="3"/>
      <c r="H193" s="3"/>
      <c r="I193" s="22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</row>
    <row r="194" spans="1:157" ht="44.25" customHeight="1" x14ac:dyDescent="0.35">
      <c r="A194" s="3"/>
      <c r="B194" s="3"/>
      <c r="C194" s="3"/>
      <c r="D194" s="3"/>
      <c r="E194" s="3"/>
      <c r="F194" s="3"/>
      <c r="G194" s="3"/>
      <c r="H194" s="3"/>
      <c r="I194" s="22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</row>
    <row r="195" spans="1:157" ht="44.25" customHeight="1" x14ac:dyDescent="0.35">
      <c r="A195" s="3"/>
      <c r="B195" s="3"/>
      <c r="C195" s="3"/>
      <c r="D195" s="3"/>
      <c r="E195" s="3"/>
      <c r="F195" s="3"/>
      <c r="G195" s="3"/>
      <c r="H195" s="3"/>
      <c r="I195" s="22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</row>
    <row r="196" spans="1:157" ht="44.25" customHeight="1" x14ac:dyDescent="0.35">
      <c r="A196" s="3"/>
      <c r="B196" s="3"/>
      <c r="C196" s="3"/>
      <c r="D196" s="3"/>
      <c r="E196" s="3"/>
      <c r="F196" s="3"/>
      <c r="G196" s="3"/>
      <c r="H196" s="3"/>
      <c r="I196" s="22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</row>
    <row r="197" spans="1:157" ht="44.25" customHeight="1" x14ac:dyDescent="0.35">
      <c r="A197" s="3"/>
      <c r="B197" s="3"/>
      <c r="C197" s="3"/>
      <c r="D197" s="3"/>
      <c r="E197" s="3"/>
      <c r="F197" s="3"/>
      <c r="G197" s="3"/>
      <c r="H197" s="3"/>
      <c r="I197" s="22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</row>
    <row r="198" spans="1:157" ht="44.25" customHeight="1" x14ac:dyDescent="0.35">
      <c r="A198" s="3"/>
      <c r="B198" s="3"/>
      <c r="C198" s="3"/>
      <c r="D198" s="3"/>
      <c r="E198" s="3"/>
      <c r="F198" s="3"/>
      <c r="G198" s="3"/>
      <c r="H198" s="3"/>
      <c r="I198" s="22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</row>
    <row r="199" spans="1:157" ht="44.25" customHeight="1" x14ac:dyDescent="0.35">
      <c r="A199" s="3"/>
      <c r="B199" s="3"/>
      <c r="C199" s="3"/>
      <c r="D199" s="3"/>
      <c r="E199" s="3"/>
      <c r="F199" s="3"/>
      <c r="G199" s="3"/>
      <c r="H199" s="3"/>
      <c r="I199" s="22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</row>
    <row r="200" spans="1:157" ht="44.25" customHeight="1" x14ac:dyDescent="0.35">
      <c r="A200" s="3"/>
      <c r="B200" s="3"/>
      <c r="C200" s="3"/>
      <c r="D200" s="3"/>
      <c r="E200" s="3"/>
      <c r="F200" s="3"/>
      <c r="G200" s="3"/>
      <c r="H200" s="3"/>
      <c r="I200" s="22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</row>
    <row r="201" spans="1:157" ht="44.25" customHeight="1" x14ac:dyDescent="0.35">
      <c r="A201" s="3"/>
      <c r="B201" s="3"/>
      <c r="C201" s="3"/>
      <c r="D201" s="3"/>
      <c r="E201" s="3"/>
      <c r="F201" s="3"/>
      <c r="G201" s="3"/>
      <c r="H201" s="3"/>
      <c r="I201" s="22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</row>
    <row r="202" spans="1:157" ht="44.25" customHeight="1" x14ac:dyDescent="0.35">
      <c r="A202" s="3"/>
      <c r="B202" s="3"/>
      <c r="C202" s="3"/>
      <c r="D202" s="3"/>
      <c r="E202" s="3"/>
      <c r="F202" s="3"/>
      <c r="G202" s="3"/>
      <c r="H202" s="3"/>
      <c r="I202" s="22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</row>
    <row r="203" spans="1:157" ht="44.25" customHeight="1" x14ac:dyDescent="0.35">
      <c r="A203" s="3"/>
      <c r="B203" s="3"/>
      <c r="C203" s="3"/>
      <c r="D203" s="3"/>
      <c r="E203" s="3"/>
      <c r="F203" s="3"/>
      <c r="G203" s="3"/>
      <c r="H203" s="3"/>
      <c r="I203" s="22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</row>
    <row r="204" spans="1:157" ht="44.25" customHeight="1" x14ac:dyDescent="0.35">
      <c r="A204" s="3"/>
      <c r="B204" s="3"/>
      <c r="C204" s="3"/>
      <c r="D204" s="3"/>
      <c r="E204" s="3"/>
      <c r="F204" s="3"/>
      <c r="G204" s="3"/>
      <c r="H204" s="3"/>
      <c r="I204" s="22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</row>
    <row r="205" spans="1:157" ht="44.25" customHeight="1" x14ac:dyDescent="0.35">
      <c r="A205" s="3"/>
      <c r="B205" s="3"/>
      <c r="C205" s="3"/>
      <c r="D205" s="3"/>
      <c r="E205" s="3"/>
      <c r="F205" s="3"/>
      <c r="G205" s="3"/>
      <c r="H205" s="3"/>
      <c r="I205" s="22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</row>
    <row r="206" spans="1:157" ht="44.25" customHeight="1" x14ac:dyDescent="0.35">
      <c r="A206" s="3"/>
      <c r="B206" s="3"/>
      <c r="C206" s="3"/>
      <c r="D206" s="3"/>
      <c r="E206" s="3"/>
      <c r="F206" s="3"/>
      <c r="G206" s="3"/>
      <c r="H206" s="3"/>
      <c r="I206" s="22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</row>
    <row r="207" spans="1:157" ht="44.25" customHeight="1" x14ac:dyDescent="0.35">
      <c r="A207" s="3"/>
      <c r="B207" s="3"/>
      <c r="C207" s="3"/>
      <c r="D207" s="3"/>
      <c r="E207" s="3"/>
      <c r="F207" s="3"/>
      <c r="G207" s="3"/>
      <c r="H207" s="3"/>
      <c r="I207" s="22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</row>
    <row r="208" spans="1:157" ht="44.25" customHeight="1" x14ac:dyDescent="0.35">
      <c r="A208" s="3"/>
      <c r="B208" s="3"/>
      <c r="C208" s="3"/>
      <c r="D208" s="3"/>
      <c r="E208" s="3"/>
      <c r="F208" s="3"/>
      <c r="G208" s="3"/>
      <c r="H208" s="3"/>
      <c r="I208" s="22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</row>
    <row r="209" spans="1:157" ht="44.25" customHeight="1" x14ac:dyDescent="0.35">
      <c r="A209" s="3"/>
      <c r="B209" s="3"/>
      <c r="C209" s="3"/>
      <c r="D209" s="3"/>
      <c r="E209" s="3"/>
      <c r="F209" s="3"/>
      <c r="G209" s="3"/>
      <c r="H209" s="3"/>
      <c r="I209" s="22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</row>
    <row r="210" spans="1:157" ht="44.25" customHeight="1" x14ac:dyDescent="0.35">
      <c r="A210" s="3"/>
      <c r="B210" s="3"/>
      <c r="C210" s="3"/>
      <c r="D210" s="3"/>
      <c r="E210" s="3"/>
      <c r="F210" s="3"/>
      <c r="G210" s="3"/>
      <c r="H210" s="3"/>
      <c r="I210" s="22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</row>
    <row r="211" spans="1:157" ht="44.25" customHeight="1" x14ac:dyDescent="0.35">
      <c r="A211" s="3"/>
      <c r="B211" s="3"/>
      <c r="C211" s="3"/>
      <c r="D211" s="3"/>
      <c r="E211" s="3"/>
      <c r="F211" s="3"/>
      <c r="G211" s="3"/>
      <c r="H211" s="3"/>
      <c r="I211" s="22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</row>
    <row r="212" spans="1:157" ht="44.25" customHeight="1" x14ac:dyDescent="0.35">
      <c r="A212" s="3"/>
      <c r="B212" s="3"/>
      <c r="C212" s="3"/>
      <c r="D212" s="3"/>
      <c r="E212" s="3"/>
      <c r="F212" s="3"/>
      <c r="G212" s="3"/>
      <c r="H212" s="3"/>
      <c r="I212" s="22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</row>
    <row r="213" spans="1:157" ht="44.25" customHeight="1" x14ac:dyDescent="0.35">
      <c r="A213" s="3"/>
      <c r="B213" s="3"/>
      <c r="C213" s="3"/>
      <c r="D213" s="3"/>
      <c r="E213" s="3"/>
      <c r="F213" s="3"/>
      <c r="G213" s="3"/>
      <c r="H213" s="3"/>
      <c r="I213" s="22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</row>
    <row r="214" spans="1:157" ht="44.25" customHeight="1" x14ac:dyDescent="0.35">
      <c r="A214" s="3"/>
      <c r="B214" s="3"/>
      <c r="C214" s="3"/>
      <c r="D214" s="3"/>
      <c r="E214" s="3"/>
      <c r="F214" s="3"/>
      <c r="G214" s="3"/>
      <c r="H214" s="3"/>
      <c r="I214" s="22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</row>
    <row r="215" spans="1:157" ht="44.25" customHeight="1" x14ac:dyDescent="0.35">
      <c r="A215" s="3"/>
      <c r="B215" s="3"/>
      <c r="C215" s="3"/>
      <c r="D215" s="3"/>
      <c r="E215" s="3"/>
      <c r="F215" s="3"/>
      <c r="G215" s="3"/>
      <c r="H215" s="3"/>
      <c r="I215" s="22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</row>
    <row r="216" spans="1:157" ht="44.25" customHeight="1" x14ac:dyDescent="0.35">
      <c r="A216" s="3"/>
      <c r="B216" s="3"/>
      <c r="C216" s="3"/>
      <c r="D216" s="3"/>
      <c r="E216" s="3"/>
      <c r="F216" s="3"/>
      <c r="G216" s="3"/>
      <c r="H216" s="3"/>
      <c r="I216" s="22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</row>
    <row r="217" spans="1:157" ht="44.25" customHeight="1" x14ac:dyDescent="0.35">
      <c r="A217" s="3"/>
      <c r="B217" s="3"/>
      <c r="C217" s="3"/>
      <c r="D217" s="3"/>
      <c r="E217" s="3"/>
      <c r="F217" s="3"/>
      <c r="G217" s="3"/>
      <c r="H217" s="3"/>
      <c r="I217" s="22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</row>
    <row r="218" spans="1:157" ht="44.25" customHeight="1" x14ac:dyDescent="0.35">
      <c r="A218" s="3"/>
      <c r="B218" s="3"/>
      <c r="C218" s="3"/>
      <c r="D218" s="3"/>
      <c r="E218" s="3"/>
      <c r="F218" s="3"/>
      <c r="G218" s="3"/>
      <c r="H218" s="3"/>
      <c r="I218" s="22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</row>
    <row r="219" spans="1:157" ht="44.25" customHeight="1" x14ac:dyDescent="0.35">
      <c r="A219" s="3"/>
      <c r="B219" s="3"/>
      <c r="C219" s="3"/>
      <c r="D219" s="3"/>
      <c r="E219" s="3"/>
      <c r="F219" s="3"/>
      <c r="G219" s="3"/>
      <c r="H219" s="3"/>
      <c r="I219" s="22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</row>
    <row r="220" spans="1:157" x14ac:dyDescent="0.35"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</row>
    <row r="221" spans="1:157" x14ac:dyDescent="0.35"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</row>
    <row r="222" spans="1:157" x14ac:dyDescent="0.35"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</row>
    <row r="223" spans="1:157" x14ac:dyDescent="0.35"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</row>
    <row r="224" spans="1:157" x14ac:dyDescent="0.35"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</row>
    <row r="225" spans="10:157" x14ac:dyDescent="0.35"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</row>
    <row r="226" spans="10:157" x14ac:dyDescent="0.35"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</row>
    <row r="227" spans="10:157" x14ac:dyDescent="0.35"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</row>
    <row r="228" spans="10:157" x14ac:dyDescent="0.35"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</row>
    <row r="229" spans="10:157" x14ac:dyDescent="0.35"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</row>
    <row r="230" spans="10:157" x14ac:dyDescent="0.35"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</row>
    <row r="231" spans="10:157" x14ac:dyDescent="0.35"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</row>
    <row r="232" spans="10:157" x14ac:dyDescent="0.35"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</row>
    <row r="233" spans="10:157" x14ac:dyDescent="0.35"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</row>
    <row r="234" spans="10:157" x14ac:dyDescent="0.35"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</row>
    <row r="235" spans="10:157" x14ac:dyDescent="0.35"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</row>
    <row r="236" spans="10:157" x14ac:dyDescent="0.35"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</row>
    <row r="237" spans="10:157" x14ac:dyDescent="0.35"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</row>
    <row r="238" spans="10:157" x14ac:dyDescent="0.35"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</row>
    <row r="239" spans="10:157" x14ac:dyDescent="0.35"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</row>
    <row r="240" spans="10:157" x14ac:dyDescent="0.35"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</row>
    <row r="241" spans="10:157" x14ac:dyDescent="0.35"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</row>
    <row r="242" spans="10:157" x14ac:dyDescent="0.35"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</row>
    <row r="243" spans="10:157" x14ac:dyDescent="0.35"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</row>
    <row r="244" spans="10:157" x14ac:dyDescent="0.35"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</row>
    <row r="245" spans="10:157" x14ac:dyDescent="0.35"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</row>
    <row r="246" spans="10:157" x14ac:dyDescent="0.35"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</row>
    <row r="247" spans="10:157" x14ac:dyDescent="0.35"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</row>
    <row r="248" spans="10:157" x14ac:dyDescent="0.35"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</row>
    <row r="249" spans="10:157" x14ac:dyDescent="0.35"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</row>
    <row r="250" spans="10:157" x14ac:dyDescent="0.35"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</row>
    <row r="251" spans="10:157" x14ac:dyDescent="0.35"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</row>
    <row r="252" spans="10:157" x14ac:dyDescent="0.35"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</row>
    <row r="253" spans="10:157" x14ac:dyDescent="0.35"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</row>
    <row r="254" spans="10:157" x14ac:dyDescent="0.35"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</row>
    <row r="255" spans="10:157" x14ac:dyDescent="0.35"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</row>
    <row r="256" spans="10:157" x14ac:dyDescent="0.35"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</row>
    <row r="257" spans="10:157" x14ac:dyDescent="0.35"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</row>
    <row r="258" spans="10:157" x14ac:dyDescent="0.35"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</row>
    <row r="259" spans="10:157" x14ac:dyDescent="0.35"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</row>
    <row r="260" spans="10:157" x14ac:dyDescent="0.35"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</row>
    <row r="261" spans="10:157" x14ac:dyDescent="0.35"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</row>
    <row r="262" spans="10:157" x14ac:dyDescent="0.35"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</row>
    <row r="263" spans="10:157" x14ac:dyDescent="0.35"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</row>
    <row r="264" spans="10:157" x14ac:dyDescent="0.35"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</row>
    <row r="265" spans="10:157" x14ac:dyDescent="0.35"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</row>
    <row r="266" spans="10:157" x14ac:dyDescent="0.35"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</row>
    <row r="267" spans="10:157" x14ac:dyDescent="0.35"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</row>
    <row r="268" spans="10:157" x14ac:dyDescent="0.35"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</row>
    <row r="269" spans="10:157" x14ac:dyDescent="0.35"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</row>
    <row r="270" spans="10:157" x14ac:dyDescent="0.35"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</row>
    <row r="271" spans="10:157" x14ac:dyDescent="0.35"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</row>
    <row r="272" spans="10:157" x14ac:dyDescent="0.35"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</row>
    <row r="273" spans="10:157" x14ac:dyDescent="0.35"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</row>
    <row r="274" spans="10:157" x14ac:dyDescent="0.35"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</row>
    <row r="275" spans="10:157" x14ac:dyDescent="0.35"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</row>
    <row r="276" spans="10:157" x14ac:dyDescent="0.35"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</row>
    <row r="277" spans="10:157" x14ac:dyDescent="0.35"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</row>
    <row r="278" spans="10:157" x14ac:dyDescent="0.35"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</row>
    <row r="279" spans="10:157" x14ac:dyDescent="0.35"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</row>
    <row r="280" spans="10:157" x14ac:dyDescent="0.35"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</row>
    <row r="281" spans="10:157" x14ac:dyDescent="0.35"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</row>
    <row r="282" spans="10:157" x14ac:dyDescent="0.35"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</row>
    <row r="283" spans="10:157" x14ac:dyDescent="0.35"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</row>
    <row r="284" spans="10:157" x14ac:dyDescent="0.35"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</row>
    <row r="285" spans="10:157" x14ac:dyDescent="0.35"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</row>
    <row r="286" spans="10:157" x14ac:dyDescent="0.35"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</row>
    <row r="287" spans="10:157" x14ac:dyDescent="0.35"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</row>
    <row r="288" spans="10:157" x14ac:dyDescent="0.35"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</row>
    <row r="289" spans="10:157" x14ac:dyDescent="0.35"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</row>
    <row r="290" spans="10:157" x14ac:dyDescent="0.35"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</row>
    <row r="291" spans="10:157" x14ac:dyDescent="0.35"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</row>
    <row r="292" spans="10:157" x14ac:dyDescent="0.35"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</row>
    <row r="293" spans="10:157" x14ac:dyDescent="0.35"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</row>
    <row r="294" spans="10:157" x14ac:dyDescent="0.35"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</row>
    <row r="295" spans="10:157" x14ac:dyDescent="0.35"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</row>
    <row r="296" spans="10:157" x14ac:dyDescent="0.35"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</row>
    <row r="297" spans="10:157" x14ac:dyDescent="0.35"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</row>
    <row r="298" spans="10:157" x14ac:dyDescent="0.35"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</row>
    <row r="299" spans="10:157" x14ac:dyDescent="0.35"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</row>
    <row r="300" spans="10:157" x14ac:dyDescent="0.35"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</row>
    <row r="301" spans="10:157" x14ac:dyDescent="0.35"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</row>
    <row r="302" spans="10:157" x14ac:dyDescent="0.35"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</row>
    <row r="303" spans="10:157" x14ac:dyDescent="0.35"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</row>
    <row r="304" spans="10:157" x14ac:dyDescent="0.35"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</row>
    <row r="305" spans="10:157" x14ac:dyDescent="0.35"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</row>
    <row r="306" spans="10:157" x14ac:dyDescent="0.35"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</row>
    <row r="307" spans="10:157" x14ac:dyDescent="0.35"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</row>
    <row r="308" spans="10:157" x14ac:dyDescent="0.35"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</row>
    <row r="309" spans="10:157" x14ac:dyDescent="0.35"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</row>
    <row r="310" spans="10:157" x14ac:dyDescent="0.35"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</row>
    <row r="311" spans="10:157" x14ac:dyDescent="0.35"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</row>
    <row r="312" spans="10:157" x14ac:dyDescent="0.35"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</row>
    <row r="313" spans="10:157" x14ac:dyDescent="0.35"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</row>
    <row r="314" spans="10:157" x14ac:dyDescent="0.35"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</row>
    <row r="315" spans="10:157" x14ac:dyDescent="0.35"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</row>
    <row r="316" spans="10:157" x14ac:dyDescent="0.35"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</row>
    <row r="317" spans="10:157" x14ac:dyDescent="0.35"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</row>
    <row r="318" spans="10:157" x14ac:dyDescent="0.35"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</row>
    <row r="319" spans="10:157" x14ac:dyDescent="0.35"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</row>
    <row r="320" spans="10:157" x14ac:dyDescent="0.35"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</row>
    <row r="321" spans="10:157" x14ac:dyDescent="0.35"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</row>
    <row r="322" spans="10:157" x14ac:dyDescent="0.35"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</row>
    <row r="323" spans="10:157" x14ac:dyDescent="0.35"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</row>
    <row r="324" spans="10:157" x14ac:dyDescent="0.35"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</row>
    <row r="325" spans="10:157" x14ac:dyDescent="0.35"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</row>
    <row r="326" spans="10:157" x14ac:dyDescent="0.35"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</row>
    <row r="327" spans="10:157" x14ac:dyDescent="0.35"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</row>
    <row r="328" spans="10:157" x14ac:dyDescent="0.35"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</row>
    <row r="329" spans="10:157" x14ac:dyDescent="0.35"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</row>
    <row r="330" spans="10:157" x14ac:dyDescent="0.35"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</row>
    <row r="331" spans="10:157" x14ac:dyDescent="0.35"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</row>
    <row r="332" spans="10:157" x14ac:dyDescent="0.35"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</row>
    <row r="333" spans="10:157" x14ac:dyDescent="0.35"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</row>
    <row r="334" spans="10:157" x14ac:dyDescent="0.35"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</row>
    <row r="335" spans="10:157" x14ac:dyDescent="0.35"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</row>
    <row r="336" spans="10:157" x14ac:dyDescent="0.35"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</row>
    <row r="337" spans="10:157" x14ac:dyDescent="0.35"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</row>
    <row r="338" spans="10:157" x14ac:dyDescent="0.35"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</row>
    <row r="339" spans="10:157" x14ac:dyDescent="0.35"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</row>
    <row r="340" spans="10:157" x14ac:dyDescent="0.35"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</row>
    <row r="341" spans="10:157" x14ac:dyDescent="0.35"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</row>
    <row r="342" spans="10:157" x14ac:dyDescent="0.35"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</row>
    <row r="343" spans="10:157" x14ac:dyDescent="0.35"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</row>
    <row r="344" spans="10:157" x14ac:dyDescent="0.35"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</row>
    <row r="345" spans="10:157" x14ac:dyDescent="0.35"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</row>
    <row r="346" spans="10:157" x14ac:dyDescent="0.35"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</row>
    <row r="347" spans="10:157" x14ac:dyDescent="0.35"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</row>
    <row r="348" spans="10:157" x14ac:dyDescent="0.35"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</row>
    <row r="349" spans="10:157" x14ac:dyDescent="0.35"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</row>
    <row r="350" spans="10:157" x14ac:dyDescent="0.35"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</row>
    <row r="351" spans="10:157" x14ac:dyDescent="0.35"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</row>
    <row r="352" spans="10:157" x14ac:dyDescent="0.35"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</row>
    <row r="353" spans="10:157" x14ac:dyDescent="0.35"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</row>
    <row r="354" spans="10:157" x14ac:dyDescent="0.35"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</row>
    <row r="355" spans="10:157" x14ac:dyDescent="0.35"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</row>
    <row r="356" spans="10:157" x14ac:dyDescent="0.35"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</row>
    <row r="357" spans="10:157" x14ac:dyDescent="0.35"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</row>
    <row r="358" spans="10:157" x14ac:dyDescent="0.35"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</row>
    <row r="359" spans="10:157" x14ac:dyDescent="0.35"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</row>
    <row r="360" spans="10:157" x14ac:dyDescent="0.35"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</row>
    <row r="361" spans="10:157" x14ac:dyDescent="0.35"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</row>
    <row r="362" spans="10:157" x14ac:dyDescent="0.35"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</row>
    <row r="363" spans="10:157" x14ac:dyDescent="0.35"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</row>
    <row r="364" spans="10:157" x14ac:dyDescent="0.35"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</row>
    <row r="365" spans="10:157" x14ac:dyDescent="0.35"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</row>
    <row r="366" spans="10:157" x14ac:dyDescent="0.35"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</row>
    <row r="367" spans="10:157" x14ac:dyDescent="0.35"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</row>
    <row r="368" spans="10:157" x14ac:dyDescent="0.35"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</row>
    <row r="369" spans="10:157" x14ac:dyDescent="0.35"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</row>
    <row r="370" spans="10:157" x14ac:dyDescent="0.35"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</row>
    <row r="371" spans="10:157" x14ac:dyDescent="0.35"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</row>
    <row r="372" spans="10:157" x14ac:dyDescent="0.35"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</row>
    <row r="373" spans="10:157" x14ac:dyDescent="0.35"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</row>
    <row r="374" spans="10:157" x14ac:dyDescent="0.35"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</row>
    <row r="375" spans="10:157" x14ac:dyDescent="0.35"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</row>
    <row r="376" spans="10:157" x14ac:dyDescent="0.35"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</row>
    <row r="377" spans="10:157" x14ac:dyDescent="0.35"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</row>
    <row r="378" spans="10:157" x14ac:dyDescent="0.35"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</row>
    <row r="379" spans="10:157" x14ac:dyDescent="0.35"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</row>
    <row r="380" spans="10:157" x14ac:dyDescent="0.35"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</row>
    <row r="381" spans="10:157" x14ac:dyDescent="0.35"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</row>
    <row r="382" spans="10:157" x14ac:dyDescent="0.35"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</row>
    <row r="383" spans="10:157" x14ac:dyDescent="0.35"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</row>
    <row r="384" spans="10:157" x14ac:dyDescent="0.35"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</row>
    <row r="385" spans="10:157" x14ac:dyDescent="0.35"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</row>
    <row r="386" spans="10:157" x14ac:dyDescent="0.35"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</row>
    <row r="387" spans="10:157" x14ac:dyDescent="0.35"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</row>
    <row r="388" spans="10:157" x14ac:dyDescent="0.35"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</row>
    <row r="389" spans="10:157" x14ac:dyDescent="0.35"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</row>
    <row r="390" spans="10:157" x14ac:dyDescent="0.35"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</row>
    <row r="391" spans="10:157" x14ac:dyDescent="0.35"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</row>
    <row r="392" spans="10:157" x14ac:dyDescent="0.35"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</row>
    <row r="393" spans="10:157" x14ac:dyDescent="0.35"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</row>
    <row r="394" spans="10:157" x14ac:dyDescent="0.35"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</row>
    <row r="395" spans="10:157" x14ac:dyDescent="0.35"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</row>
    <row r="396" spans="10:157" x14ac:dyDescent="0.35"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</row>
    <row r="397" spans="10:157" x14ac:dyDescent="0.35"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</row>
    <row r="398" spans="10:157" x14ac:dyDescent="0.35"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</row>
    <row r="399" spans="10:157" x14ac:dyDescent="0.35"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</row>
    <row r="400" spans="10:157" x14ac:dyDescent="0.35"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</row>
    <row r="401" spans="10:157" x14ac:dyDescent="0.35"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</row>
    <row r="402" spans="10:157" x14ac:dyDescent="0.35"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</row>
    <row r="403" spans="10:157" x14ac:dyDescent="0.35"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</row>
    <row r="404" spans="10:157" x14ac:dyDescent="0.35"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</row>
    <row r="405" spans="10:157" x14ac:dyDescent="0.35"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</row>
    <row r="406" spans="10:157" x14ac:dyDescent="0.35"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</row>
    <row r="407" spans="10:157" x14ac:dyDescent="0.35"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</row>
    <row r="408" spans="10:157" x14ac:dyDescent="0.35"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</row>
    <row r="409" spans="10:157" x14ac:dyDescent="0.35"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</row>
    <row r="410" spans="10:157" x14ac:dyDescent="0.35"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</row>
    <row r="411" spans="10:157" x14ac:dyDescent="0.35"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</row>
    <row r="412" spans="10:157" x14ac:dyDescent="0.35"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</row>
    <row r="413" spans="10:157" x14ac:dyDescent="0.35"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</row>
    <row r="414" spans="10:157" x14ac:dyDescent="0.35"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</row>
    <row r="415" spans="10:157" x14ac:dyDescent="0.35"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</row>
    <row r="416" spans="10:157" x14ac:dyDescent="0.35"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</row>
    <row r="417" spans="10:157" x14ac:dyDescent="0.35"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</row>
    <row r="418" spans="10:157" x14ac:dyDescent="0.35"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</row>
    <row r="419" spans="10:157" x14ac:dyDescent="0.35"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</row>
    <row r="420" spans="10:157" x14ac:dyDescent="0.35"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</row>
    <row r="421" spans="10:157" x14ac:dyDescent="0.35"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</row>
    <row r="422" spans="10:157" x14ac:dyDescent="0.35"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</row>
    <row r="423" spans="10:157" x14ac:dyDescent="0.35"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</row>
    <row r="424" spans="10:157" x14ac:dyDescent="0.35"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</row>
    <row r="425" spans="10:157" x14ac:dyDescent="0.35"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</row>
    <row r="426" spans="10:157" x14ac:dyDescent="0.35"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</row>
    <row r="427" spans="10:157" x14ac:dyDescent="0.35"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</row>
    <row r="428" spans="10:157" x14ac:dyDescent="0.35"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</row>
    <row r="429" spans="10:157" x14ac:dyDescent="0.35"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</row>
    <row r="430" spans="10:157" x14ac:dyDescent="0.35"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</row>
    <row r="431" spans="10:157" x14ac:dyDescent="0.35"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</row>
    <row r="432" spans="10:157" x14ac:dyDescent="0.35"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</row>
    <row r="433" spans="10:157" x14ac:dyDescent="0.35"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</row>
    <row r="434" spans="10:157" x14ac:dyDescent="0.35"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</row>
    <row r="435" spans="10:157" x14ac:dyDescent="0.35"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</row>
    <row r="436" spans="10:157" x14ac:dyDescent="0.35"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</row>
    <row r="437" spans="10:157" x14ac:dyDescent="0.35"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</row>
    <row r="438" spans="10:157" x14ac:dyDescent="0.35"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</row>
    <row r="439" spans="10:157" x14ac:dyDescent="0.35"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</row>
    <row r="440" spans="10:157" x14ac:dyDescent="0.35"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</row>
    <row r="441" spans="10:157" x14ac:dyDescent="0.35"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</row>
    <row r="442" spans="10:157" x14ac:dyDescent="0.35"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</row>
    <row r="443" spans="10:157" x14ac:dyDescent="0.35"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</row>
    <row r="444" spans="10:157" x14ac:dyDescent="0.35"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</row>
    <row r="445" spans="10:157" x14ac:dyDescent="0.35"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</row>
    <row r="446" spans="10:157" x14ac:dyDescent="0.35"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</row>
    <row r="447" spans="10:157" x14ac:dyDescent="0.35"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</row>
    <row r="448" spans="10:157" x14ac:dyDescent="0.35"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</row>
    <row r="449" spans="10:157" x14ac:dyDescent="0.35"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</row>
    <row r="450" spans="10:157" x14ac:dyDescent="0.35"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</row>
    <row r="451" spans="10:157" x14ac:dyDescent="0.35"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</row>
    <row r="452" spans="10:157" x14ac:dyDescent="0.35"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</row>
    <row r="453" spans="10:157" x14ac:dyDescent="0.35"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</row>
    <row r="454" spans="10:157" x14ac:dyDescent="0.35"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</row>
    <row r="455" spans="10:157" x14ac:dyDescent="0.35"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</row>
    <row r="456" spans="10:157" x14ac:dyDescent="0.35"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</row>
    <row r="457" spans="10:157" x14ac:dyDescent="0.35"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</row>
    <row r="458" spans="10:157" x14ac:dyDescent="0.35"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</row>
    <row r="459" spans="10:157" x14ac:dyDescent="0.35"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</row>
    <row r="460" spans="10:157" x14ac:dyDescent="0.35"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</row>
    <row r="461" spans="10:157" x14ac:dyDescent="0.35"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</row>
    <row r="462" spans="10:157" x14ac:dyDescent="0.35"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</row>
    <row r="463" spans="10:157" x14ac:dyDescent="0.35"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</row>
    <row r="464" spans="10:157" x14ac:dyDescent="0.35"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</row>
    <row r="465" spans="10:157" x14ac:dyDescent="0.35"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</row>
    <row r="466" spans="10:157" x14ac:dyDescent="0.35"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</row>
    <row r="467" spans="10:157" x14ac:dyDescent="0.35"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</row>
    <row r="468" spans="10:157" x14ac:dyDescent="0.35"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</row>
    <row r="469" spans="10:157" x14ac:dyDescent="0.35"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</row>
    <row r="470" spans="10:157" x14ac:dyDescent="0.35"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</row>
    <row r="471" spans="10:157" x14ac:dyDescent="0.35"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</row>
    <row r="472" spans="10:157" x14ac:dyDescent="0.35"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</row>
    <row r="473" spans="10:157" x14ac:dyDescent="0.35"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</row>
    <row r="474" spans="10:157" x14ac:dyDescent="0.35"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</row>
    <row r="475" spans="10:157" x14ac:dyDescent="0.35"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</row>
    <row r="476" spans="10:157" x14ac:dyDescent="0.35"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</row>
    <row r="477" spans="10:157" x14ac:dyDescent="0.35"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</row>
    <row r="478" spans="10:157" x14ac:dyDescent="0.35"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</row>
    <row r="479" spans="10:157" x14ac:dyDescent="0.35"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</row>
    <row r="480" spans="10:157" x14ac:dyDescent="0.35"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</row>
    <row r="481" spans="10:157" x14ac:dyDescent="0.35"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</row>
    <row r="482" spans="10:157" x14ac:dyDescent="0.35"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</row>
    <row r="483" spans="10:157" x14ac:dyDescent="0.35"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</row>
    <row r="484" spans="10:157" x14ac:dyDescent="0.35"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</row>
    <row r="485" spans="10:157" x14ac:dyDescent="0.35"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</row>
    <row r="486" spans="10:157" x14ac:dyDescent="0.35"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</row>
    <row r="487" spans="10:157" x14ac:dyDescent="0.35"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</row>
    <row r="488" spans="10:157" x14ac:dyDescent="0.35"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</row>
    <row r="489" spans="10:157" x14ac:dyDescent="0.35"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</row>
    <row r="490" spans="10:157" x14ac:dyDescent="0.35"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</row>
    <row r="491" spans="10:157" x14ac:dyDescent="0.35"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</row>
    <row r="492" spans="10:157" x14ac:dyDescent="0.35"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</row>
    <row r="493" spans="10:157" x14ac:dyDescent="0.35"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</row>
    <row r="494" spans="10:157" x14ac:dyDescent="0.35"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</row>
    <row r="495" spans="10:157" x14ac:dyDescent="0.35"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</row>
    <row r="496" spans="10:157" x14ac:dyDescent="0.35"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</row>
    <row r="497" spans="10:157" x14ac:dyDescent="0.35"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</row>
    <row r="498" spans="10:157" x14ac:dyDescent="0.35"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</row>
    <row r="499" spans="10:157" x14ac:dyDescent="0.35"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</row>
    <row r="500" spans="10:157" x14ac:dyDescent="0.35"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</row>
    <row r="501" spans="10:157" x14ac:dyDescent="0.35"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</row>
    <row r="502" spans="10:157" x14ac:dyDescent="0.35"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</row>
    <row r="503" spans="10:157" x14ac:dyDescent="0.35"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</row>
    <row r="504" spans="10:157" x14ac:dyDescent="0.35"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</row>
    <row r="505" spans="10:157" x14ac:dyDescent="0.35"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</row>
    <row r="506" spans="10:157" x14ac:dyDescent="0.35"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</row>
    <row r="507" spans="10:157" x14ac:dyDescent="0.35"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</row>
    <row r="508" spans="10:157" x14ac:dyDescent="0.35"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</row>
    <row r="509" spans="10:157" x14ac:dyDescent="0.35"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</row>
    <row r="510" spans="10:157" x14ac:dyDescent="0.35"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</row>
    <row r="511" spans="10:157" x14ac:dyDescent="0.35"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</row>
    <row r="512" spans="10:157" x14ac:dyDescent="0.35"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</row>
    <row r="513" spans="10:157" x14ac:dyDescent="0.35"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</row>
    <row r="514" spans="10:157" x14ac:dyDescent="0.35"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</row>
    <row r="515" spans="10:157" x14ac:dyDescent="0.35"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</row>
    <row r="516" spans="10:157" x14ac:dyDescent="0.35"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</row>
    <row r="517" spans="10:157" x14ac:dyDescent="0.35"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</row>
    <row r="518" spans="10:157" x14ac:dyDescent="0.35"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</row>
    <row r="519" spans="10:157" x14ac:dyDescent="0.35"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</row>
    <row r="520" spans="10:157" x14ac:dyDescent="0.35"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</row>
    <row r="521" spans="10:157" x14ac:dyDescent="0.35"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</row>
    <row r="522" spans="10:157" x14ac:dyDescent="0.35"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</row>
    <row r="523" spans="10:157" x14ac:dyDescent="0.35"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</row>
    <row r="524" spans="10:157" x14ac:dyDescent="0.35"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</row>
    <row r="525" spans="10:157" x14ac:dyDescent="0.35"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</row>
    <row r="526" spans="10:157" x14ac:dyDescent="0.35"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</row>
    <row r="527" spans="10:157" x14ac:dyDescent="0.35"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</row>
    <row r="528" spans="10:157" x14ac:dyDescent="0.35"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</row>
    <row r="529" spans="10:157" x14ac:dyDescent="0.35"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</row>
    <row r="530" spans="10:157" x14ac:dyDescent="0.35"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</row>
    <row r="531" spans="10:157" x14ac:dyDescent="0.35"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</row>
    <row r="532" spans="10:157" x14ac:dyDescent="0.35"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</row>
    <row r="533" spans="10:157" x14ac:dyDescent="0.35"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</row>
    <row r="534" spans="10:157" x14ac:dyDescent="0.35"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</row>
    <row r="535" spans="10:157" x14ac:dyDescent="0.35"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</row>
    <row r="536" spans="10:157" x14ac:dyDescent="0.35"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</row>
    <row r="537" spans="10:157" x14ac:dyDescent="0.35"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</row>
    <row r="538" spans="10:157" x14ac:dyDescent="0.35"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</row>
    <row r="539" spans="10:157" x14ac:dyDescent="0.35"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</row>
    <row r="540" spans="10:157" x14ac:dyDescent="0.35"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</row>
    <row r="541" spans="10:157" x14ac:dyDescent="0.35"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</row>
    <row r="542" spans="10:157" x14ac:dyDescent="0.35"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</row>
    <row r="543" spans="10:157" x14ac:dyDescent="0.35"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</row>
    <row r="544" spans="10:157" x14ac:dyDescent="0.35"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</row>
    <row r="545" spans="10:157" x14ac:dyDescent="0.35"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</row>
    <row r="546" spans="10:157" x14ac:dyDescent="0.35"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</row>
    <row r="547" spans="10:157" x14ac:dyDescent="0.35"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</row>
    <row r="548" spans="10:157" x14ac:dyDescent="0.35"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</row>
    <row r="549" spans="10:157" x14ac:dyDescent="0.35"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</row>
    <row r="550" spans="10:157" x14ac:dyDescent="0.35"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</row>
    <row r="551" spans="10:157" x14ac:dyDescent="0.35"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</row>
    <row r="552" spans="10:157" x14ac:dyDescent="0.35"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</row>
    <row r="553" spans="10:157" x14ac:dyDescent="0.35"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</row>
    <row r="554" spans="10:157" x14ac:dyDescent="0.35"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</row>
    <row r="555" spans="10:157" x14ac:dyDescent="0.35"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</row>
    <row r="556" spans="10:157" x14ac:dyDescent="0.35"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</row>
    <row r="557" spans="10:157" x14ac:dyDescent="0.35"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</row>
    <row r="558" spans="10:157" x14ac:dyDescent="0.35"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</row>
    <row r="559" spans="10:157" x14ac:dyDescent="0.35"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</row>
    <row r="560" spans="10:157" x14ac:dyDescent="0.35"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</row>
    <row r="561" spans="10:157" x14ac:dyDescent="0.35"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</row>
    <row r="562" spans="10:157" x14ac:dyDescent="0.35"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</row>
    <row r="563" spans="10:157" x14ac:dyDescent="0.35"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</row>
    <row r="564" spans="10:157" x14ac:dyDescent="0.35"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</row>
    <row r="565" spans="10:157" x14ac:dyDescent="0.35"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</row>
    <row r="566" spans="10:157" x14ac:dyDescent="0.35"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</row>
    <row r="567" spans="10:157" x14ac:dyDescent="0.35"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</row>
    <row r="568" spans="10:157" x14ac:dyDescent="0.35"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</row>
    <row r="569" spans="10:157" x14ac:dyDescent="0.35"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</row>
    <row r="570" spans="10:157" x14ac:dyDescent="0.35"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</row>
    <row r="571" spans="10:157" x14ac:dyDescent="0.35"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</row>
    <row r="572" spans="10:157" x14ac:dyDescent="0.35"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</row>
    <row r="573" spans="10:157" x14ac:dyDescent="0.35"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</row>
    <row r="574" spans="10:157" x14ac:dyDescent="0.35"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</row>
    <row r="575" spans="10:157" x14ac:dyDescent="0.35"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</row>
    <row r="576" spans="10:157" x14ac:dyDescent="0.35"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</row>
    <row r="577" spans="10:157" x14ac:dyDescent="0.35"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</row>
    <row r="578" spans="10:157" x14ac:dyDescent="0.35"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</row>
    <row r="579" spans="10:157" x14ac:dyDescent="0.35"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</row>
    <row r="580" spans="10:157" x14ac:dyDescent="0.35"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</row>
    <row r="581" spans="10:157" x14ac:dyDescent="0.35"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</row>
    <row r="582" spans="10:157" x14ac:dyDescent="0.35"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</row>
    <row r="583" spans="10:157" x14ac:dyDescent="0.35"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</row>
    <row r="584" spans="10:157" x14ac:dyDescent="0.35"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</row>
    <row r="585" spans="10:157" x14ac:dyDescent="0.35"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</row>
    <row r="586" spans="10:157" x14ac:dyDescent="0.35"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</row>
    <row r="587" spans="10:157" x14ac:dyDescent="0.35"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</row>
    <row r="588" spans="10:157" x14ac:dyDescent="0.35"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</row>
    <row r="589" spans="10:157" x14ac:dyDescent="0.35"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</row>
    <row r="590" spans="10:157" x14ac:dyDescent="0.35"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</row>
    <row r="591" spans="10:157" x14ac:dyDescent="0.35"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</row>
    <row r="592" spans="10:157" x14ac:dyDescent="0.35"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</row>
    <row r="593" spans="10:157" x14ac:dyDescent="0.35"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</row>
    <row r="594" spans="10:157" x14ac:dyDescent="0.35"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</row>
    <row r="595" spans="10:157" x14ac:dyDescent="0.35"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</row>
    <row r="596" spans="10:157" x14ac:dyDescent="0.35"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</row>
    <row r="597" spans="10:157" x14ac:dyDescent="0.35"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</row>
    <row r="598" spans="10:157" x14ac:dyDescent="0.35"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</row>
    <row r="599" spans="10:157" x14ac:dyDescent="0.35"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</row>
    <row r="600" spans="10:157" x14ac:dyDescent="0.35"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</row>
    <row r="601" spans="10:157" x14ac:dyDescent="0.35"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</row>
    <row r="602" spans="10:157" x14ac:dyDescent="0.35"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</row>
    <row r="603" spans="10:157" x14ac:dyDescent="0.35"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</row>
    <row r="604" spans="10:157" x14ac:dyDescent="0.35"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</row>
    <row r="605" spans="10:157" x14ac:dyDescent="0.35"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</row>
    <row r="606" spans="10:157" x14ac:dyDescent="0.35"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</row>
    <row r="607" spans="10:157" x14ac:dyDescent="0.35"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</row>
    <row r="608" spans="10:157" x14ac:dyDescent="0.35"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</row>
    <row r="609" spans="10:157" x14ac:dyDescent="0.35"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</row>
    <row r="610" spans="10:157" x14ac:dyDescent="0.35"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</row>
    <row r="611" spans="10:157" x14ac:dyDescent="0.35"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</row>
    <row r="612" spans="10:157" x14ac:dyDescent="0.35"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</row>
    <row r="613" spans="10:157" x14ac:dyDescent="0.35"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</row>
    <row r="614" spans="10:157" x14ac:dyDescent="0.35"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</row>
    <row r="615" spans="10:157" x14ac:dyDescent="0.35"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</row>
    <row r="616" spans="10:157" x14ac:dyDescent="0.35"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</row>
    <row r="617" spans="10:157" x14ac:dyDescent="0.35"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</row>
    <row r="618" spans="10:157" x14ac:dyDescent="0.35"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</row>
    <row r="619" spans="10:157" x14ac:dyDescent="0.35"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</row>
    <row r="620" spans="10:157" x14ac:dyDescent="0.35"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</row>
    <row r="621" spans="10:157" x14ac:dyDescent="0.35"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</row>
    <row r="622" spans="10:157" x14ac:dyDescent="0.35"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</row>
    <row r="623" spans="10:157" x14ac:dyDescent="0.35"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</row>
    <row r="624" spans="10:157" x14ac:dyDescent="0.35"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</row>
    <row r="625" spans="10:157" x14ac:dyDescent="0.35"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</row>
    <row r="626" spans="10:157" x14ac:dyDescent="0.35"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</row>
    <row r="627" spans="10:157" x14ac:dyDescent="0.35"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</row>
    <row r="628" spans="10:157" x14ac:dyDescent="0.35"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</row>
    <row r="629" spans="10:157" x14ac:dyDescent="0.35"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</row>
    <row r="630" spans="10:157" x14ac:dyDescent="0.35"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</row>
    <row r="631" spans="10:157" x14ac:dyDescent="0.35"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</row>
    <row r="632" spans="10:157" x14ac:dyDescent="0.35"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</row>
    <row r="633" spans="10:157" x14ac:dyDescent="0.35"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</row>
    <row r="634" spans="10:157" x14ac:dyDescent="0.35"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</row>
    <row r="635" spans="10:157" x14ac:dyDescent="0.35"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</row>
    <row r="636" spans="10:157" x14ac:dyDescent="0.35"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</row>
    <row r="637" spans="10:157" x14ac:dyDescent="0.35"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</row>
    <row r="638" spans="10:157" x14ac:dyDescent="0.35"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</row>
    <row r="639" spans="10:157" x14ac:dyDescent="0.35"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</row>
    <row r="640" spans="10:157" x14ac:dyDescent="0.35"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</row>
    <row r="641" spans="10:157" x14ac:dyDescent="0.35"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</row>
    <row r="642" spans="10:157" x14ac:dyDescent="0.35"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</row>
    <row r="643" spans="10:157" x14ac:dyDescent="0.35"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</row>
    <row r="644" spans="10:157" x14ac:dyDescent="0.35"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</row>
    <row r="645" spans="10:157" x14ac:dyDescent="0.35"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</row>
    <row r="646" spans="10:157" x14ac:dyDescent="0.35"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</row>
    <row r="647" spans="10:157" x14ac:dyDescent="0.35"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</row>
    <row r="648" spans="10:157" x14ac:dyDescent="0.35"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</row>
    <row r="649" spans="10:157" x14ac:dyDescent="0.35"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</row>
    <row r="650" spans="10:157" x14ac:dyDescent="0.35"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</row>
    <row r="651" spans="10:157" x14ac:dyDescent="0.35"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</row>
    <row r="652" spans="10:157" x14ac:dyDescent="0.35"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</row>
    <row r="653" spans="10:157" x14ac:dyDescent="0.35"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</row>
    <row r="654" spans="10:157" x14ac:dyDescent="0.35"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</row>
    <row r="655" spans="10:157" x14ac:dyDescent="0.35"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</row>
    <row r="656" spans="10:157" x14ac:dyDescent="0.35"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</row>
    <row r="657" spans="10:157" x14ac:dyDescent="0.35"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</row>
    <row r="658" spans="10:157" x14ac:dyDescent="0.35"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</row>
    <row r="659" spans="10:157" x14ac:dyDescent="0.35"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</row>
    <row r="660" spans="10:157" x14ac:dyDescent="0.35"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</row>
    <row r="661" spans="10:157" x14ac:dyDescent="0.35"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</row>
    <row r="662" spans="10:157" x14ac:dyDescent="0.35"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</row>
    <row r="663" spans="10:157" x14ac:dyDescent="0.35"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</row>
    <row r="664" spans="10:157" x14ac:dyDescent="0.35"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</row>
    <row r="665" spans="10:157" x14ac:dyDescent="0.35"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</row>
    <row r="666" spans="10:157" x14ac:dyDescent="0.35"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</row>
    <row r="667" spans="10:157" x14ac:dyDescent="0.35"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</row>
    <row r="668" spans="10:157" x14ac:dyDescent="0.35"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</row>
    <row r="669" spans="10:157" x14ac:dyDescent="0.35"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</row>
    <row r="670" spans="10:157" x14ac:dyDescent="0.35"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</row>
    <row r="671" spans="10:157" x14ac:dyDescent="0.35"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</row>
    <row r="672" spans="10:157" x14ac:dyDescent="0.35"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</row>
    <row r="673" spans="10:157" x14ac:dyDescent="0.35"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</row>
    <row r="674" spans="10:157" x14ac:dyDescent="0.35"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</row>
    <row r="675" spans="10:157" x14ac:dyDescent="0.35"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</row>
    <row r="676" spans="10:157" x14ac:dyDescent="0.35"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</row>
    <row r="677" spans="10:157" x14ac:dyDescent="0.35"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</row>
    <row r="678" spans="10:157" x14ac:dyDescent="0.35"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</row>
    <row r="679" spans="10:157" x14ac:dyDescent="0.35"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</row>
    <row r="680" spans="10:157" x14ac:dyDescent="0.35"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</row>
    <row r="681" spans="10:157" x14ac:dyDescent="0.35"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</row>
    <row r="682" spans="10:157" x14ac:dyDescent="0.35"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</row>
    <row r="683" spans="10:157" x14ac:dyDescent="0.35"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</row>
    <row r="684" spans="10:157" x14ac:dyDescent="0.35"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</row>
    <row r="685" spans="10:157" x14ac:dyDescent="0.35"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</row>
    <row r="686" spans="10:157" x14ac:dyDescent="0.35"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</row>
    <row r="687" spans="10:157" x14ac:dyDescent="0.35"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</row>
    <row r="688" spans="10:157" x14ac:dyDescent="0.35"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</row>
    <row r="689" spans="10:157" x14ac:dyDescent="0.35"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</row>
    <row r="690" spans="10:157" x14ac:dyDescent="0.35"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</row>
    <row r="691" spans="10:157" x14ac:dyDescent="0.35"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</row>
    <row r="692" spans="10:157" x14ac:dyDescent="0.35"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</row>
    <row r="693" spans="10:157" x14ac:dyDescent="0.35"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</row>
    <row r="694" spans="10:157" x14ac:dyDescent="0.35"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</row>
    <row r="695" spans="10:157" x14ac:dyDescent="0.35"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</row>
    <row r="696" spans="10:157" x14ac:dyDescent="0.35"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</row>
    <row r="697" spans="10:157" x14ac:dyDescent="0.35"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</row>
    <row r="698" spans="10:157" x14ac:dyDescent="0.35"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</row>
    <row r="699" spans="10:157" x14ac:dyDescent="0.35"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</row>
    <row r="700" spans="10:157" x14ac:dyDescent="0.35"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</row>
    <row r="701" spans="10:157" x14ac:dyDescent="0.35"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</row>
    <row r="702" spans="10:157" x14ac:dyDescent="0.35"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</row>
    <row r="703" spans="10:157" x14ac:dyDescent="0.35"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</row>
    <row r="704" spans="10:157" x14ac:dyDescent="0.35"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</row>
    <row r="705" spans="10:157" x14ac:dyDescent="0.35"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</row>
    <row r="706" spans="10:157" x14ac:dyDescent="0.35"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</row>
    <row r="707" spans="10:157" x14ac:dyDescent="0.35"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</row>
    <row r="708" spans="10:157" x14ac:dyDescent="0.35"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</row>
    <row r="709" spans="10:157" x14ac:dyDescent="0.35"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</row>
    <row r="710" spans="10:157" x14ac:dyDescent="0.35"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</row>
    <row r="711" spans="10:157" x14ac:dyDescent="0.35"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</row>
    <row r="712" spans="10:157" x14ac:dyDescent="0.35"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</row>
    <row r="713" spans="10:157" x14ac:dyDescent="0.35"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</row>
    <row r="714" spans="10:157" x14ac:dyDescent="0.35"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</row>
    <row r="715" spans="10:157" x14ac:dyDescent="0.35"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</row>
    <row r="716" spans="10:157" x14ac:dyDescent="0.35"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</row>
    <row r="717" spans="10:157" x14ac:dyDescent="0.35"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</row>
    <row r="718" spans="10:157" x14ac:dyDescent="0.35"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</row>
    <row r="719" spans="10:157" x14ac:dyDescent="0.35"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</row>
    <row r="720" spans="10:157" x14ac:dyDescent="0.35"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</row>
    <row r="721" spans="10:157" x14ac:dyDescent="0.35"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</row>
    <row r="722" spans="10:157" x14ac:dyDescent="0.35"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</row>
    <row r="723" spans="10:157" x14ac:dyDescent="0.35"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</row>
    <row r="724" spans="10:157" x14ac:dyDescent="0.35"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</row>
    <row r="725" spans="10:157" x14ac:dyDescent="0.35"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</row>
    <row r="726" spans="10:157" x14ac:dyDescent="0.35"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</row>
    <row r="727" spans="10:157" x14ac:dyDescent="0.35"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</row>
    <row r="728" spans="10:157" x14ac:dyDescent="0.35"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</row>
    <row r="729" spans="10:157" x14ac:dyDescent="0.35"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</row>
    <row r="730" spans="10:157" x14ac:dyDescent="0.35"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</row>
    <row r="731" spans="10:157" x14ac:dyDescent="0.35"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</row>
    <row r="732" spans="10:157" x14ac:dyDescent="0.35"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</row>
    <row r="733" spans="10:157" x14ac:dyDescent="0.35"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</row>
    <row r="734" spans="10:157" x14ac:dyDescent="0.35"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</row>
    <row r="735" spans="10:157" x14ac:dyDescent="0.35"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</row>
    <row r="736" spans="10:157" x14ac:dyDescent="0.35"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</row>
    <row r="737" spans="10:157" x14ac:dyDescent="0.35"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</row>
    <row r="738" spans="10:157" x14ac:dyDescent="0.35"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</row>
    <row r="739" spans="10:157" x14ac:dyDescent="0.35"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</row>
    <row r="740" spans="10:157" x14ac:dyDescent="0.35"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</row>
    <row r="741" spans="10:157" x14ac:dyDescent="0.35"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</row>
    <row r="742" spans="10:157" x14ac:dyDescent="0.35"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</row>
    <row r="743" spans="10:157" x14ac:dyDescent="0.35"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</row>
    <row r="744" spans="10:157" x14ac:dyDescent="0.35"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</row>
    <row r="745" spans="10:157" x14ac:dyDescent="0.35"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</row>
    <row r="746" spans="10:157" x14ac:dyDescent="0.35"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</row>
    <row r="747" spans="10:157" x14ac:dyDescent="0.35"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</row>
    <row r="748" spans="10:157" x14ac:dyDescent="0.35"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</row>
    <row r="749" spans="10:157" x14ac:dyDescent="0.35"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</row>
    <row r="750" spans="10:157" x14ac:dyDescent="0.35"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</row>
    <row r="751" spans="10:157" x14ac:dyDescent="0.35"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</row>
    <row r="752" spans="10:157" x14ac:dyDescent="0.35"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</row>
    <row r="753" spans="10:157" x14ac:dyDescent="0.35"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</row>
    <row r="754" spans="10:157" x14ac:dyDescent="0.35"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</row>
    <row r="755" spans="10:157" x14ac:dyDescent="0.35"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</row>
    <row r="756" spans="10:157" x14ac:dyDescent="0.35"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</row>
    <row r="757" spans="10:157" x14ac:dyDescent="0.35"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</row>
    <row r="758" spans="10:157" x14ac:dyDescent="0.35"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</row>
    <row r="759" spans="10:157" x14ac:dyDescent="0.35"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</row>
    <row r="760" spans="10:157" x14ac:dyDescent="0.35"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</row>
    <row r="761" spans="10:157" x14ac:dyDescent="0.35"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</row>
    <row r="762" spans="10:157" x14ac:dyDescent="0.35"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</row>
    <row r="763" spans="10:157" x14ac:dyDescent="0.35"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</row>
    <row r="764" spans="10:157" x14ac:dyDescent="0.35"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</row>
    <row r="765" spans="10:157" x14ac:dyDescent="0.35"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</row>
    <row r="766" spans="10:157" x14ac:dyDescent="0.35"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</row>
    <row r="767" spans="10:157" x14ac:dyDescent="0.35"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</row>
    <row r="768" spans="10:157" x14ac:dyDescent="0.35"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</row>
    <row r="769" spans="10:157" x14ac:dyDescent="0.35"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</row>
    <row r="770" spans="10:157" x14ac:dyDescent="0.35"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</row>
    <row r="771" spans="10:157" x14ac:dyDescent="0.35"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</row>
    <row r="772" spans="10:157" x14ac:dyDescent="0.35"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</row>
    <row r="773" spans="10:157" x14ac:dyDescent="0.35"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</row>
    <row r="774" spans="10:157" x14ac:dyDescent="0.35"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</row>
    <row r="775" spans="10:157" x14ac:dyDescent="0.35"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</row>
    <row r="776" spans="10:157" x14ac:dyDescent="0.35"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</row>
    <row r="777" spans="10:157" x14ac:dyDescent="0.35"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</row>
    <row r="778" spans="10:157" x14ac:dyDescent="0.35"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</row>
    <row r="779" spans="10:157" x14ac:dyDescent="0.35"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</row>
    <row r="780" spans="10:157" x14ac:dyDescent="0.35"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</row>
    <row r="781" spans="10:157" x14ac:dyDescent="0.35"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</row>
    <row r="782" spans="10:157" x14ac:dyDescent="0.35"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</row>
    <row r="783" spans="10:157" x14ac:dyDescent="0.35"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</row>
    <row r="784" spans="10:157" x14ac:dyDescent="0.35"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</row>
    <row r="785" spans="10:157" x14ac:dyDescent="0.35"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</row>
    <row r="786" spans="10:157" x14ac:dyDescent="0.35"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</row>
    <row r="787" spans="10:157" x14ac:dyDescent="0.35"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</row>
    <row r="788" spans="10:157" x14ac:dyDescent="0.35"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</row>
    <row r="789" spans="10:157" x14ac:dyDescent="0.35"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</row>
    <row r="790" spans="10:157" x14ac:dyDescent="0.35"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</row>
    <row r="791" spans="10:157" x14ac:dyDescent="0.35"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</row>
    <row r="792" spans="10:157" x14ac:dyDescent="0.35"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</row>
    <row r="793" spans="10:157" x14ac:dyDescent="0.35"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</row>
    <row r="794" spans="10:157" x14ac:dyDescent="0.35"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</row>
    <row r="795" spans="10:157" x14ac:dyDescent="0.35"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</row>
    <row r="796" spans="10:157" x14ac:dyDescent="0.35"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</row>
    <row r="797" spans="10:157" x14ac:dyDescent="0.35"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</row>
    <row r="798" spans="10:157" x14ac:dyDescent="0.35"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</row>
    <row r="799" spans="10:157" x14ac:dyDescent="0.35"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</row>
    <row r="800" spans="10:157" x14ac:dyDescent="0.35"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</row>
    <row r="801" spans="10:157" x14ac:dyDescent="0.35"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</row>
    <row r="802" spans="10:157" x14ac:dyDescent="0.35"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</row>
    <row r="803" spans="10:157" x14ac:dyDescent="0.35"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</row>
    <row r="804" spans="10:157" x14ac:dyDescent="0.35"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</row>
    <row r="805" spans="10:157" x14ac:dyDescent="0.35"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</row>
    <row r="806" spans="10:157" x14ac:dyDescent="0.35"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</row>
    <row r="807" spans="10:157" x14ac:dyDescent="0.35"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</row>
    <row r="808" spans="10:157" x14ac:dyDescent="0.35"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</row>
    <row r="809" spans="10:157" x14ac:dyDescent="0.35"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</row>
    <row r="810" spans="10:157" x14ac:dyDescent="0.35"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</row>
    <row r="811" spans="10:157" x14ac:dyDescent="0.35"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</row>
    <row r="812" spans="10:157" x14ac:dyDescent="0.35"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</row>
    <row r="813" spans="10:157" x14ac:dyDescent="0.35"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</row>
    <row r="814" spans="10:157" x14ac:dyDescent="0.35"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</row>
    <row r="815" spans="10:157" x14ac:dyDescent="0.35"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</row>
    <row r="816" spans="10:157" x14ac:dyDescent="0.35"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</row>
    <row r="817" spans="10:157" x14ac:dyDescent="0.35"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</row>
    <row r="818" spans="10:157" x14ac:dyDescent="0.35"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</row>
    <row r="819" spans="10:157" x14ac:dyDescent="0.35"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</row>
    <row r="820" spans="10:157" x14ac:dyDescent="0.35"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</row>
    <row r="821" spans="10:157" x14ac:dyDescent="0.35"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</row>
    <row r="822" spans="10:157" x14ac:dyDescent="0.35"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</row>
    <row r="823" spans="10:157" x14ac:dyDescent="0.35"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</row>
    <row r="824" spans="10:157" x14ac:dyDescent="0.35"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</row>
    <row r="825" spans="10:157" x14ac:dyDescent="0.35"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</row>
    <row r="826" spans="10:157" x14ac:dyDescent="0.35"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</row>
    <row r="827" spans="10:157" x14ac:dyDescent="0.35"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</row>
    <row r="828" spans="10:157" x14ac:dyDescent="0.35"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</row>
    <row r="829" spans="10:157" x14ac:dyDescent="0.35"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</row>
    <row r="830" spans="10:157" x14ac:dyDescent="0.35"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</row>
    <row r="831" spans="10:157" x14ac:dyDescent="0.35"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</row>
    <row r="832" spans="10:157" x14ac:dyDescent="0.35"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</row>
    <row r="833" spans="10:157" x14ac:dyDescent="0.35"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</row>
    <row r="834" spans="10:157" x14ac:dyDescent="0.35"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</row>
    <row r="835" spans="10:157" x14ac:dyDescent="0.35"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</row>
    <row r="836" spans="10:157" x14ac:dyDescent="0.35"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</row>
    <row r="837" spans="10:157" x14ac:dyDescent="0.35"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</row>
    <row r="838" spans="10:157" x14ac:dyDescent="0.35"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</row>
    <row r="839" spans="10:157" x14ac:dyDescent="0.35"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</row>
    <row r="840" spans="10:157" x14ac:dyDescent="0.35"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</row>
    <row r="841" spans="10:157" x14ac:dyDescent="0.35"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</row>
    <row r="842" spans="10:157" x14ac:dyDescent="0.35"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</row>
    <row r="843" spans="10:157" x14ac:dyDescent="0.35"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</row>
    <row r="844" spans="10:157" x14ac:dyDescent="0.35"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</row>
    <row r="845" spans="10:157" x14ac:dyDescent="0.35"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</row>
    <row r="846" spans="10:157" x14ac:dyDescent="0.35"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</row>
    <row r="847" spans="10:157" x14ac:dyDescent="0.35"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</row>
    <row r="848" spans="10:157" x14ac:dyDescent="0.35"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</row>
    <row r="849" spans="10:157" x14ac:dyDescent="0.35"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</row>
    <row r="850" spans="10:157" x14ac:dyDescent="0.35"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</row>
    <row r="851" spans="10:157" x14ac:dyDescent="0.35"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</row>
    <row r="852" spans="10:157" x14ac:dyDescent="0.35"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</row>
    <row r="853" spans="10:157" x14ac:dyDescent="0.35"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</row>
    <row r="854" spans="10:157" x14ac:dyDescent="0.35"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</row>
    <row r="855" spans="10:157" x14ac:dyDescent="0.35"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</row>
    <row r="856" spans="10:157" x14ac:dyDescent="0.35"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</row>
    <row r="857" spans="10:157" x14ac:dyDescent="0.35"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</row>
    <row r="858" spans="10:157" x14ac:dyDescent="0.35"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</row>
    <row r="859" spans="10:157" x14ac:dyDescent="0.35"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</row>
    <row r="860" spans="10:157" x14ac:dyDescent="0.35"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</row>
    <row r="861" spans="10:157" x14ac:dyDescent="0.35"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</row>
    <row r="862" spans="10:157" x14ac:dyDescent="0.35"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</row>
    <row r="863" spans="10:157" x14ac:dyDescent="0.35"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</row>
    <row r="864" spans="10:157" x14ac:dyDescent="0.35"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</row>
    <row r="865" spans="10:157" x14ac:dyDescent="0.35"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</row>
    <row r="866" spans="10:157" x14ac:dyDescent="0.35"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</row>
    <row r="867" spans="10:157" x14ac:dyDescent="0.35"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</row>
    <row r="868" spans="10:157" x14ac:dyDescent="0.35"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</row>
    <row r="869" spans="10:157" x14ac:dyDescent="0.35"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</row>
    <row r="870" spans="10:157" x14ac:dyDescent="0.35"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</row>
    <row r="871" spans="10:157" x14ac:dyDescent="0.35"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</row>
    <row r="872" spans="10:157" x14ac:dyDescent="0.35"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</row>
    <row r="873" spans="10:157" x14ac:dyDescent="0.35"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</row>
    <row r="874" spans="10:157" x14ac:dyDescent="0.35"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</row>
    <row r="875" spans="10:157" x14ac:dyDescent="0.35"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</row>
    <row r="876" spans="10:157" x14ac:dyDescent="0.35"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</row>
    <row r="877" spans="10:157" x14ac:dyDescent="0.35"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</row>
    <row r="878" spans="10:157" x14ac:dyDescent="0.35"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</row>
    <row r="879" spans="10:157" x14ac:dyDescent="0.35"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</row>
    <row r="880" spans="10:157" x14ac:dyDescent="0.35"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</row>
    <row r="881" spans="10:157" x14ac:dyDescent="0.35"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</row>
    <row r="882" spans="10:157" x14ac:dyDescent="0.35"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</row>
    <row r="883" spans="10:157" x14ac:dyDescent="0.35"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</row>
    <row r="884" spans="10:157" x14ac:dyDescent="0.35"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</row>
    <row r="885" spans="10:157" x14ac:dyDescent="0.35"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</row>
    <row r="886" spans="10:157" x14ac:dyDescent="0.35"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</row>
    <row r="887" spans="10:157" x14ac:dyDescent="0.35"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</row>
    <row r="888" spans="10:157" x14ac:dyDescent="0.35"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</row>
    <row r="889" spans="10:157" x14ac:dyDescent="0.35"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</row>
    <row r="890" spans="10:157" x14ac:dyDescent="0.35"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</row>
    <row r="891" spans="10:157" x14ac:dyDescent="0.35"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</row>
    <row r="892" spans="10:157" x14ac:dyDescent="0.35"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</row>
    <row r="893" spans="10:157" x14ac:dyDescent="0.35"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</row>
    <row r="894" spans="10:157" x14ac:dyDescent="0.35"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</row>
    <row r="895" spans="10:157" x14ac:dyDescent="0.35"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</row>
    <row r="896" spans="10:157" x14ac:dyDescent="0.35"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</row>
    <row r="897" spans="10:157" x14ac:dyDescent="0.35"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</row>
    <row r="898" spans="10:157" x14ac:dyDescent="0.35"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</row>
    <row r="899" spans="10:157" x14ac:dyDescent="0.35"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</row>
    <row r="900" spans="10:157" x14ac:dyDescent="0.35"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</row>
    <row r="901" spans="10:157" x14ac:dyDescent="0.35"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</row>
    <row r="902" spans="10:157" x14ac:dyDescent="0.35"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</row>
    <row r="903" spans="10:157" x14ac:dyDescent="0.35"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</row>
    <row r="904" spans="10:157" x14ac:dyDescent="0.35"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</row>
    <row r="905" spans="10:157" x14ac:dyDescent="0.35"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</row>
    <row r="906" spans="10:157" x14ac:dyDescent="0.35"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</row>
    <row r="907" spans="10:157" x14ac:dyDescent="0.35"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</row>
    <row r="908" spans="10:157" x14ac:dyDescent="0.35"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</row>
    <row r="909" spans="10:157" x14ac:dyDescent="0.35"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</row>
    <row r="910" spans="10:157" x14ac:dyDescent="0.35"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</row>
    <row r="911" spans="10:157" x14ac:dyDescent="0.35"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</row>
    <row r="912" spans="10:157" x14ac:dyDescent="0.35"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</row>
    <row r="913" spans="10:157" x14ac:dyDescent="0.35"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</row>
    <row r="914" spans="10:157" x14ac:dyDescent="0.35"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</row>
    <row r="915" spans="10:157" x14ac:dyDescent="0.35"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</row>
    <row r="916" spans="10:157" x14ac:dyDescent="0.35"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</row>
    <row r="917" spans="10:157" x14ac:dyDescent="0.35"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</row>
    <row r="918" spans="10:157" x14ac:dyDescent="0.35"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</row>
    <row r="919" spans="10:157" x14ac:dyDescent="0.35"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</row>
    <row r="920" spans="10:157" x14ac:dyDescent="0.35"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</row>
    <row r="921" spans="10:157" x14ac:dyDescent="0.35"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</row>
    <row r="922" spans="10:157" x14ac:dyDescent="0.35"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</row>
    <row r="923" spans="10:157" x14ac:dyDescent="0.35"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</row>
    <row r="924" spans="10:157" x14ac:dyDescent="0.35"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</row>
    <row r="925" spans="10:157" x14ac:dyDescent="0.35"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</row>
    <row r="926" spans="10:157" x14ac:dyDescent="0.35"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</row>
    <row r="927" spans="10:157" x14ac:dyDescent="0.35"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</row>
    <row r="928" spans="10:157" x14ac:dyDescent="0.35"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</row>
    <row r="929" spans="10:157" x14ac:dyDescent="0.35"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</row>
    <row r="930" spans="10:157" x14ac:dyDescent="0.35"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</row>
    <row r="931" spans="10:157" x14ac:dyDescent="0.35"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</row>
    <row r="932" spans="10:157" x14ac:dyDescent="0.35"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</row>
    <row r="933" spans="10:157" x14ac:dyDescent="0.35"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</row>
    <row r="934" spans="10:157" x14ac:dyDescent="0.35"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</row>
    <row r="935" spans="10:157" x14ac:dyDescent="0.35"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</row>
    <row r="936" spans="10:157" x14ac:dyDescent="0.35"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</row>
    <row r="937" spans="10:157" x14ac:dyDescent="0.35"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</row>
    <row r="938" spans="10:157" x14ac:dyDescent="0.35"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</row>
    <row r="939" spans="10:157" x14ac:dyDescent="0.35"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</row>
    <row r="940" spans="10:157" x14ac:dyDescent="0.35"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</row>
    <row r="941" spans="10:157" x14ac:dyDescent="0.35"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</row>
    <row r="942" spans="10:157" x14ac:dyDescent="0.35"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</row>
    <row r="943" spans="10:157" x14ac:dyDescent="0.35"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</row>
    <row r="944" spans="10:157" x14ac:dyDescent="0.35"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</row>
    <row r="945" spans="10:157" x14ac:dyDescent="0.35"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</row>
    <row r="946" spans="10:157" x14ac:dyDescent="0.35"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</row>
    <row r="947" spans="10:157" x14ac:dyDescent="0.35"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</row>
    <row r="948" spans="10:157" x14ac:dyDescent="0.35"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</row>
    <row r="949" spans="10:157" x14ac:dyDescent="0.35"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</row>
    <row r="950" spans="10:157" x14ac:dyDescent="0.35"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</row>
    <row r="951" spans="10:157" x14ac:dyDescent="0.35"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</row>
    <row r="952" spans="10:157" x14ac:dyDescent="0.35"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</row>
    <row r="953" spans="10:157" x14ac:dyDescent="0.35"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</row>
    <row r="954" spans="10:157" x14ac:dyDescent="0.35"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</row>
    <row r="955" spans="10:157" x14ac:dyDescent="0.35"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</row>
    <row r="956" spans="10:157" x14ac:dyDescent="0.35"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</row>
    <row r="957" spans="10:157" x14ac:dyDescent="0.35"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</row>
    <row r="958" spans="10:157" x14ac:dyDescent="0.35"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</row>
    <row r="959" spans="10:157" x14ac:dyDescent="0.35"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</row>
    <row r="960" spans="10:157" x14ac:dyDescent="0.35"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</row>
    <row r="961" spans="10:157" x14ac:dyDescent="0.35"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</row>
    <row r="962" spans="10:157" x14ac:dyDescent="0.35"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</row>
    <row r="963" spans="10:157" x14ac:dyDescent="0.35"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</row>
    <row r="964" spans="10:157" x14ac:dyDescent="0.35"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</row>
    <row r="965" spans="10:157" x14ac:dyDescent="0.35"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</row>
    <row r="966" spans="10:157" x14ac:dyDescent="0.35"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</row>
    <row r="967" spans="10:157" x14ac:dyDescent="0.35"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</row>
    <row r="968" spans="10:157" x14ac:dyDescent="0.35"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</row>
    <row r="969" spans="10:157" x14ac:dyDescent="0.35"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</row>
    <row r="970" spans="10:157" x14ac:dyDescent="0.35"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</row>
    <row r="971" spans="10:157" x14ac:dyDescent="0.35"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</row>
    <row r="972" spans="10:157" x14ac:dyDescent="0.35"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</row>
    <row r="973" spans="10:157" x14ac:dyDescent="0.35"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</row>
    <row r="974" spans="10:157" x14ac:dyDescent="0.35"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</row>
    <row r="975" spans="10:157" x14ac:dyDescent="0.35"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</row>
    <row r="976" spans="10:157" x14ac:dyDescent="0.35"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</row>
    <row r="977" spans="10:157" x14ac:dyDescent="0.35"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</row>
    <row r="978" spans="10:157" x14ac:dyDescent="0.35"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</row>
    <row r="979" spans="10:157" x14ac:dyDescent="0.35"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</row>
    <row r="980" spans="10:157" x14ac:dyDescent="0.35"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</row>
    <row r="981" spans="10:157" x14ac:dyDescent="0.35"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</row>
    <row r="982" spans="10:157" x14ac:dyDescent="0.35"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</row>
    <row r="983" spans="10:157" x14ac:dyDescent="0.35"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</row>
    <row r="984" spans="10:157" x14ac:dyDescent="0.35"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</row>
    <row r="985" spans="10:157" x14ac:dyDescent="0.35"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</row>
    <row r="986" spans="10:157" x14ac:dyDescent="0.35"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</row>
    <row r="987" spans="10:157" x14ac:dyDescent="0.35"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</row>
    <row r="988" spans="10:157" x14ac:dyDescent="0.35"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</row>
    <row r="989" spans="10:157" x14ac:dyDescent="0.35"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</row>
    <row r="990" spans="10:157" x14ac:dyDescent="0.35"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</row>
    <row r="991" spans="10:157" x14ac:dyDescent="0.35"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</row>
    <row r="992" spans="10:157" x14ac:dyDescent="0.35"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</row>
    <row r="993" spans="10:157" x14ac:dyDescent="0.35"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</row>
    <row r="994" spans="10:157" x14ac:dyDescent="0.35"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</row>
    <row r="995" spans="10:157" x14ac:dyDescent="0.35"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</row>
    <row r="996" spans="10:157" x14ac:dyDescent="0.35"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</row>
    <row r="997" spans="10:157" x14ac:dyDescent="0.35"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</row>
    <row r="998" spans="10:157" x14ac:dyDescent="0.35"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</row>
    <row r="999" spans="10:157" x14ac:dyDescent="0.35"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</row>
    <row r="1000" spans="10:157" x14ac:dyDescent="0.35"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</row>
    <row r="1001" spans="10:157" x14ac:dyDescent="0.35"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</row>
    <row r="1002" spans="10:157" x14ac:dyDescent="0.35"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</row>
    <row r="1003" spans="10:157" x14ac:dyDescent="0.35"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</row>
    <row r="1004" spans="10:157" x14ac:dyDescent="0.35"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</row>
    <row r="1005" spans="10:157" x14ac:dyDescent="0.35"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</row>
    <row r="1006" spans="10:157" x14ac:dyDescent="0.35"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</row>
    <row r="1007" spans="10:157" x14ac:dyDescent="0.35"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</row>
    <row r="1008" spans="10:157" x14ac:dyDescent="0.35"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</row>
    <row r="1009" spans="10:157" x14ac:dyDescent="0.35"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</row>
    <row r="1010" spans="10:157" x14ac:dyDescent="0.35"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</row>
    <row r="1011" spans="10:157" x14ac:dyDescent="0.35"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</row>
    <row r="1012" spans="10:157" x14ac:dyDescent="0.35"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</row>
    <row r="1013" spans="10:157" x14ac:dyDescent="0.35"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</row>
    <row r="1014" spans="10:157" x14ac:dyDescent="0.35"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</row>
    <row r="1015" spans="10:157" x14ac:dyDescent="0.35"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</row>
    <row r="1016" spans="10:157" x14ac:dyDescent="0.35"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</row>
    <row r="1017" spans="10:157" x14ac:dyDescent="0.35"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</row>
    <row r="1018" spans="10:157" x14ac:dyDescent="0.35"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</row>
    <row r="1019" spans="10:157" x14ac:dyDescent="0.35"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</row>
    <row r="1020" spans="10:157" x14ac:dyDescent="0.35"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</row>
    <row r="1021" spans="10:157" x14ac:dyDescent="0.35"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</row>
    <row r="1022" spans="10:157" x14ac:dyDescent="0.35"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</row>
    <row r="1023" spans="10:157" x14ac:dyDescent="0.35"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</row>
    <row r="1024" spans="10:157" x14ac:dyDescent="0.35"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</row>
    <row r="1025" spans="10:157" x14ac:dyDescent="0.35"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</row>
    <row r="1026" spans="10:157" x14ac:dyDescent="0.35"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</row>
    <row r="1027" spans="10:157" x14ac:dyDescent="0.35"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</row>
    <row r="1028" spans="10:157" x14ac:dyDescent="0.35"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</row>
    <row r="1029" spans="10:157" x14ac:dyDescent="0.35"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</row>
    <row r="1030" spans="10:157" x14ac:dyDescent="0.35"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</row>
    <row r="1031" spans="10:157" x14ac:dyDescent="0.35"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</row>
    <row r="1032" spans="10:157" x14ac:dyDescent="0.35"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</row>
    <row r="1033" spans="10:157" x14ac:dyDescent="0.35"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</row>
    <row r="1034" spans="10:157" x14ac:dyDescent="0.35"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</row>
    <row r="1035" spans="10:157" x14ac:dyDescent="0.35"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</row>
    <row r="1036" spans="10:157" x14ac:dyDescent="0.35"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</row>
    <row r="1037" spans="10:157" x14ac:dyDescent="0.35"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</row>
    <row r="1038" spans="10:157" x14ac:dyDescent="0.35"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</row>
    <row r="1039" spans="10:157" x14ac:dyDescent="0.35"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</row>
    <row r="1040" spans="10:157" x14ac:dyDescent="0.35"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</row>
    <row r="1041" spans="10:157" x14ac:dyDescent="0.35"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</row>
    <row r="1042" spans="10:157" x14ac:dyDescent="0.35"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</row>
    <row r="1043" spans="10:157" x14ac:dyDescent="0.35"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</row>
    <row r="1044" spans="10:157" x14ac:dyDescent="0.35"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</row>
    <row r="1045" spans="10:157" x14ac:dyDescent="0.35"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</row>
    <row r="1046" spans="10:157" x14ac:dyDescent="0.35"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</row>
    <row r="1047" spans="10:157" x14ac:dyDescent="0.35"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</row>
    <row r="1048" spans="10:157" x14ac:dyDescent="0.35"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</row>
    <row r="1049" spans="10:157" x14ac:dyDescent="0.35"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</row>
    <row r="1050" spans="10:157" x14ac:dyDescent="0.35"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</row>
    <row r="1051" spans="10:157" x14ac:dyDescent="0.35"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</row>
    <row r="1052" spans="10:157" x14ac:dyDescent="0.35"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</row>
    <row r="1053" spans="10:157" x14ac:dyDescent="0.35"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</row>
    <row r="1054" spans="10:157" x14ac:dyDescent="0.35"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</row>
    <row r="1055" spans="10:157" x14ac:dyDescent="0.35"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</row>
    <row r="1056" spans="10:157" x14ac:dyDescent="0.35"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</row>
    <row r="1057" spans="10:157" x14ac:dyDescent="0.35"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</row>
    <row r="1058" spans="10:157" x14ac:dyDescent="0.35"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</row>
    <row r="1059" spans="10:157" x14ac:dyDescent="0.35"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</row>
    <row r="1060" spans="10:157" x14ac:dyDescent="0.35"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</row>
    <row r="1061" spans="10:157" x14ac:dyDescent="0.35"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</row>
    <row r="1062" spans="10:157" x14ac:dyDescent="0.35"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</row>
    <row r="1063" spans="10:157" x14ac:dyDescent="0.35"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</row>
    <row r="1064" spans="10:157" x14ac:dyDescent="0.35"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</row>
    <row r="1065" spans="10:157" x14ac:dyDescent="0.35"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</row>
    <row r="1066" spans="10:157" x14ac:dyDescent="0.35"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</row>
    <row r="1067" spans="10:157" x14ac:dyDescent="0.35"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</row>
    <row r="1068" spans="10:157" x14ac:dyDescent="0.35"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</row>
    <row r="1069" spans="10:157" x14ac:dyDescent="0.35"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</row>
    <row r="1070" spans="10:157" x14ac:dyDescent="0.35"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</row>
    <row r="1071" spans="10:157" x14ac:dyDescent="0.35"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</row>
    <row r="1072" spans="10:157" x14ac:dyDescent="0.35"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</row>
    <row r="1073" spans="10:157" x14ac:dyDescent="0.35"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</row>
    <row r="1074" spans="10:157" x14ac:dyDescent="0.35"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</row>
    <row r="1075" spans="10:157" x14ac:dyDescent="0.35"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</row>
    <row r="1076" spans="10:157" x14ac:dyDescent="0.35"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</row>
    <row r="1077" spans="10:157" x14ac:dyDescent="0.35"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</row>
    <row r="1078" spans="10:157" x14ac:dyDescent="0.35"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</row>
    <row r="1079" spans="10:157" x14ac:dyDescent="0.35"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</row>
    <row r="1080" spans="10:157" x14ac:dyDescent="0.35"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</row>
    <row r="1081" spans="10:157" x14ac:dyDescent="0.35"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</row>
    <row r="1082" spans="10:157" x14ac:dyDescent="0.35"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</row>
    <row r="1083" spans="10:157" x14ac:dyDescent="0.35"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</row>
    <row r="1084" spans="10:157" x14ac:dyDescent="0.35"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</row>
    <row r="1085" spans="10:157" x14ac:dyDescent="0.35"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</row>
    <row r="1086" spans="10:157" x14ac:dyDescent="0.35"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</row>
    <row r="1087" spans="10:157" x14ac:dyDescent="0.35"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</row>
    <row r="1088" spans="10:157" x14ac:dyDescent="0.35"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</row>
    <row r="1089" spans="10:157" x14ac:dyDescent="0.35"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</row>
    <row r="1090" spans="10:157" x14ac:dyDescent="0.35"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</row>
    <row r="1091" spans="10:157" x14ac:dyDescent="0.35"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</row>
    <row r="1092" spans="10:157" x14ac:dyDescent="0.35"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</row>
    <row r="1093" spans="10:157" x14ac:dyDescent="0.35"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</row>
    <row r="1094" spans="10:157" x14ac:dyDescent="0.35"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</row>
    <row r="1095" spans="10:157" x14ac:dyDescent="0.35"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</row>
    <row r="1096" spans="10:157" x14ac:dyDescent="0.35"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</row>
    <row r="1097" spans="10:157" x14ac:dyDescent="0.35"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</row>
    <row r="1098" spans="10:157" x14ac:dyDescent="0.35"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</row>
    <row r="1099" spans="10:157" x14ac:dyDescent="0.35"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</row>
    <row r="1100" spans="10:157" x14ac:dyDescent="0.35"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</row>
    <row r="1101" spans="10:157" x14ac:dyDescent="0.35"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</row>
    <row r="1102" spans="10:157" x14ac:dyDescent="0.35"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</row>
    <row r="1103" spans="10:157" x14ac:dyDescent="0.35"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</row>
    <row r="1104" spans="10:157" x14ac:dyDescent="0.35"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</row>
    <row r="1105" spans="10:157" x14ac:dyDescent="0.35"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</row>
    <row r="1106" spans="10:157" x14ac:dyDescent="0.35"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</row>
    <row r="1107" spans="10:157" x14ac:dyDescent="0.35"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</row>
    <row r="1108" spans="10:157" x14ac:dyDescent="0.35"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</row>
    <row r="1109" spans="10:157" x14ac:dyDescent="0.35"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</row>
    <row r="1110" spans="10:157" x14ac:dyDescent="0.35"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</row>
    <row r="1111" spans="10:157" x14ac:dyDescent="0.35"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</row>
    <row r="1112" spans="10:157" x14ac:dyDescent="0.35"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</row>
    <row r="1113" spans="10:157" x14ac:dyDescent="0.35"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</row>
    <row r="1114" spans="10:157" x14ac:dyDescent="0.35"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</row>
    <row r="1115" spans="10:157" x14ac:dyDescent="0.35"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</row>
    <row r="1116" spans="10:157" x14ac:dyDescent="0.35"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</row>
    <row r="1117" spans="10:157" x14ac:dyDescent="0.35"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</row>
    <row r="1118" spans="10:157" x14ac:dyDescent="0.35"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</row>
    <row r="1119" spans="10:157" x14ac:dyDescent="0.35"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</row>
    <row r="1120" spans="10:157" x14ac:dyDescent="0.35"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</row>
    <row r="1121" spans="10:157" x14ac:dyDescent="0.35"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</row>
    <row r="1122" spans="10:157" x14ac:dyDescent="0.35"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</row>
    <row r="1123" spans="10:157" x14ac:dyDescent="0.35"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</row>
    <row r="1124" spans="10:157" x14ac:dyDescent="0.35"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</row>
    <row r="1125" spans="10:157" x14ac:dyDescent="0.35"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</row>
    <row r="1126" spans="10:157" x14ac:dyDescent="0.35"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</row>
    <row r="1127" spans="10:157" x14ac:dyDescent="0.35"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</row>
    <row r="1128" spans="10:157" x14ac:dyDescent="0.35"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</row>
    <row r="1129" spans="10:157" x14ac:dyDescent="0.35"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</row>
    <row r="1130" spans="10:157" x14ac:dyDescent="0.35"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</row>
    <row r="1131" spans="10:157" x14ac:dyDescent="0.35"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</row>
    <row r="1132" spans="10:157" x14ac:dyDescent="0.35"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</row>
    <row r="1133" spans="10:157" x14ac:dyDescent="0.35"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</row>
    <row r="1134" spans="10:157" x14ac:dyDescent="0.35"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</row>
    <row r="1135" spans="10:157" x14ac:dyDescent="0.35"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</row>
    <row r="1136" spans="10:157" x14ac:dyDescent="0.35"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</row>
    <row r="1137" spans="10:157" x14ac:dyDescent="0.35"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</row>
    <row r="1138" spans="10:157" x14ac:dyDescent="0.35"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</row>
    <row r="1139" spans="10:157" x14ac:dyDescent="0.35"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</row>
    <row r="1140" spans="10:157" x14ac:dyDescent="0.35"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</row>
    <row r="1141" spans="10:157" x14ac:dyDescent="0.35"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</row>
    <row r="1142" spans="10:157" x14ac:dyDescent="0.35"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</row>
    <row r="1143" spans="10:157" x14ac:dyDescent="0.35"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</row>
    <row r="1144" spans="10:157" x14ac:dyDescent="0.35"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</row>
    <row r="1145" spans="10:157" x14ac:dyDescent="0.35"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</row>
    <row r="1146" spans="10:157" x14ac:dyDescent="0.35"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</row>
    <row r="1147" spans="10:157" x14ac:dyDescent="0.35"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</row>
    <row r="1148" spans="10:157" x14ac:dyDescent="0.35"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</row>
    <row r="1149" spans="10:157" x14ac:dyDescent="0.35"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</row>
    <row r="1150" spans="10:157" x14ac:dyDescent="0.35"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</row>
    <row r="1151" spans="10:157" x14ac:dyDescent="0.35"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</row>
    <row r="1152" spans="10:157" x14ac:dyDescent="0.35"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</row>
    <row r="1153" spans="10:157" x14ac:dyDescent="0.35"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</row>
    <row r="1154" spans="10:157" x14ac:dyDescent="0.35"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</row>
    <row r="1155" spans="10:157" x14ac:dyDescent="0.35"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</row>
    <row r="1156" spans="10:157" x14ac:dyDescent="0.35"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</row>
    <row r="1157" spans="10:157" x14ac:dyDescent="0.35"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</row>
    <row r="1158" spans="10:157" x14ac:dyDescent="0.35"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</row>
    <row r="1159" spans="10:157" x14ac:dyDescent="0.35"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</row>
    <row r="1160" spans="10:157" x14ac:dyDescent="0.35"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</row>
    <row r="1161" spans="10:157" x14ac:dyDescent="0.35"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</row>
    <row r="1162" spans="10:157" x14ac:dyDescent="0.35"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</row>
    <row r="1163" spans="10:157" x14ac:dyDescent="0.35"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</row>
    <row r="1164" spans="10:157" x14ac:dyDescent="0.35"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</row>
    <row r="1165" spans="10:157" x14ac:dyDescent="0.35"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</row>
    <row r="1166" spans="10:157" x14ac:dyDescent="0.35"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</row>
    <row r="1167" spans="10:157" x14ac:dyDescent="0.35"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</row>
    <row r="1168" spans="10:157" x14ac:dyDescent="0.35"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</row>
    <row r="1169" spans="10:157" x14ac:dyDescent="0.35"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</row>
    <row r="1170" spans="10:157" x14ac:dyDescent="0.35"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</row>
    <row r="1171" spans="10:157" x14ac:dyDescent="0.35"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</row>
    <row r="1172" spans="10:157" x14ac:dyDescent="0.35"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</row>
    <row r="1173" spans="10:157" x14ac:dyDescent="0.35"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</row>
    <row r="1174" spans="10:157" x14ac:dyDescent="0.35"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</row>
    <row r="1175" spans="10:157" x14ac:dyDescent="0.35"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</row>
    <row r="1176" spans="10:157" x14ac:dyDescent="0.35"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</row>
    <row r="1177" spans="10:157" x14ac:dyDescent="0.35"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</row>
    <row r="1178" spans="10:157" x14ac:dyDescent="0.35"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</row>
    <row r="1179" spans="10:157" x14ac:dyDescent="0.35"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</row>
    <row r="1180" spans="10:157" x14ac:dyDescent="0.35"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</row>
    <row r="1181" spans="10:157" x14ac:dyDescent="0.35"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</row>
    <row r="1182" spans="10:157" x14ac:dyDescent="0.35"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</row>
    <row r="1183" spans="10:157" x14ac:dyDescent="0.35"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</row>
    <row r="1184" spans="10:157" x14ac:dyDescent="0.35"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</row>
    <row r="1185" spans="10:157" x14ac:dyDescent="0.35"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</row>
    <row r="1186" spans="10:157" x14ac:dyDescent="0.35"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</row>
    <row r="1187" spans="10:157" x14ac:dyDescent="0.35"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</row>
    <row r="1188" spans="10:157" x14ac:dyDescent="0.35"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</row>
    <row r="1189" spans="10:157" x14ac:dyDescent="0.35"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</row>
    <row r="1190" spans="10:157" x14ac:dyDescent="0.35"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</row>
    <row r="1191" spans="10:157" x14ac:dyDescent="0.35"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</row>
    <row r="1192" spans="10:157" x14ac:dyDescent="0.35"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</row>
    <row r="1193" spans="10:157" x14ac:dyDescent="0.35"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</row>
    <row r="1194" spans="10:157" x14ac:dyDescent="0.35"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</row>
    <row r="1195" spans="10:157" x14ac:dyDescent="0.35"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</row>
    <row r="1196" spans="10:157" x14ac:dyDescent="0.35"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</row>
    <row r="1197" spans="10:157" x14ac:dyDescent="0.35"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</row>
    <row r="1198" spans="10:157" x14ac:dyDescent="0.35"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</row>
    <row r="1199" spans="10:157" x14ac:dyDescent="0.35"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</row>
    <row r="1200" spans="10:157" x14ac:dyDescent="0.35"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</row>
    <row r="1201" spans="10:157" x14ac:dyDescent="0.35"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</row>
    <row r="1202" spans="10:157" x14ac:dyDescent="0.35"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</row>
    <row r="1203" spans="10:157" x14ac:dyDescent="0.35"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</row>
    <row r="1204" spans="10:157" x14ac:dyDescent="0.35"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</row>
    <row r="1205" spans="10:157" x14ac:dyDescent="0.35"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</row>
    <row r="1206" spans="10:157" x14ac:dyDescent="0.35"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</row>
    <row r="1207" spans="10:157" x14ac:dyDescent="0.35"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</row>
    <row r="1208" spans="10:157" x14ac:dyDescent="0.35"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</row>
    <row r="1209" spans="10:157" x14ac:dyDescent="0.35"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</row>
    <row r="1210" spans="10:157" x14ac:dyDescent="0.35"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</row>
    <row r="1211" spans="10:157" x14ac:dyDescent="0.35"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</row>
    <row r="1212" spans="10:157" x14ac:dyDescent="0.35"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</row>
    <row r="1213" spans="10:157" x14ac:dyDescent="0.35"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</row>
    <row r="1214" spans="10:157" x14ac:dyDescent="0.35"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</row>
    <row r="1215" spans="10:157" x14ac:dyDescent="0.35"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</row>
    <row r="1216" spans="10:157" x14ac:dyDescent="0.35"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</row>
    <row r="1217" spans="10:157" x14ac:dyDescent="0.35"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</row>
    <row r="1218" spans="10:157" x14ac:dyDescent="0.35"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</row>
    <row r="1219" spans="10:157" x14ac:dyDescent="0.35"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</row>
    <row r="1220" spans="10:157" x14ac:dyDescent="0.35"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</row>
    <row r="1221" spans="10:157" x14ac:dyDescent="0.35"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</row>
    <row r="1222" spans="10:157" x14ac:dyDescent="0.35"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</row>
    <row r="1223" spans="10:157" x14ac:dyDescent="0.35"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</row>
    <row r="1224" spans="10:157" x14ac:dyDescent="0.35"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</row>
    <row r="1225" spans="10:157" x14ac:dyDescent="0.35"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</row>
    <row r="1226" spans="10:157" x14ac:dyDescent="0.35"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</row>
    <row r="1227" spans="10:157" x14ac:dyDescent="0.35"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</row>
    <row r="1228" spans="10:157" x14ac:dyDescent="0.35"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</row>
    <row r="1229" spans="10:157" x14ac:dyDescent="0.35"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</row>
    <row r="1230" spans="10:157" x14ac:dyDescent="0.35"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</row>
    <row r="1231" spans="10:157" x14ac:dyDescent="0.35"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</row>
    <row r="1232" spans="10:157" x14ac:dyDescent="0.35"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</row>
    <row r="1233" spans="10:157" x14ac:dyDescent="0.35"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</row>
    <row r="1234" spans="10:157" x14ac:dyDescent="0.35"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</row>
    <row r="1235" spans="10:157" x14ac:dyDescent="0.35"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</row>
    <row r="1236" spans="10:157" x14ac:dyDescent="0.35"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</row>
    <row r="1237" spans="10:157" x14ac:dyDescent="0.35"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</row>
    <row r="1238" spans="10:157" x14ac:dyDescent="0.35"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</row>
    <row r="1239" spans="10:157" x14ac:dyDescent="0.35"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</row>
    <row r="1240" spans="10:157" x14ac:dyDescent="0.35"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</row>
    <row r="1241" spans="10:157" x14ac:dyDescent="0.35"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</row>
    <row r="1242" spans="10:157" x14ac:dyDescent="0.35"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</row>
    <row r="1243" spans="10:157" x14ac:dyDescent="0.35"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</row>
    <row r="1244" spans="10:157" x14ac:dyDescent="0.35"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</row>
    <row r="1245" spans="10:157" x14ac:dyDescent="0.35"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</row>
    <row r="1246" spans="10:157" x14ac:dyDescent="0.35"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</row>
    <row r="1247" spans="10:157" x14ac:dyDescent="0.35"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</row>
    <row r="1248" spans="10:157" x14ac:dyDescent="0.35"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</row>
    <row r="1249" spans="10:157" x14ac:dyDescent="0.35"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</row>
    <row r="1250" spans="10:157" x14ac:dyDescent="0.35"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</row>
    <row r="1251" spans="10:157" x14ac:dyDescent="0.35"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</row>
    <row r="1252" spans="10:157" x14ac:dyDescent="0.35"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</row>
    <row r="1253" spans="10:157" x14ac:dyDescent="0.35"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</row>
    <row r="1254" spans="10:157" x14ac:dyDescent="0.35"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</row>
    <row r="1255" spans="10:157" x14ac:dyDescent="0.35"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</row>
    <row r="1256" spans="10:157" x14ac:dyDescent="0.35"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</row>
    <row r="1257" spans="10:157" x14ac:dyDescent="0.35"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</row>
    <row r="1258" spans="10:157" x14ac:dyDescent="0.35"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</row>
    <row r="1259" spans="10:157" x14ac:dyDescent="0.35"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</row>
    <row r="1260" spans="10:157" x14ac:dyDescent="0.35"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</row>
    <row r="1261" spans="10:157" x14ac:dyDescent="0.35"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</row>
    <row r="1262" spans="10:157" x14ac:dyDescent="0.35"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</row>
    <row r="1263" spans="10:157" x14ac:dyDescent="0.35"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</row>
    <row r="1264" spans="10:157" x14ac:dyDescent="0.35"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</row>
    <row r="1265" spans="10:157" x14ac:dyDescent="0.35"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</row>
    <row r="1266" spans="10:157" x14ac:dyDescent="0.35"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</row>
    <row r="1267" spans="10:157" x14ac:dyDescent="0.35"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</row>
    <row r="1268" spans="10:157" x14ac:dyDescent="0.35"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</row>
    <row r="1269" spans="10:157" x14ac:dyDescent="0.35"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</row>
    <row r="1270" spans="10:157" x14ac:dyDescent="0.35"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</row>
    <row r="1271" spans="10:157" x14ac:dyDescent="0.35"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</row>
    <row r="1272" spans="10:157" x14ac:dyDescent="0.35"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</row>
    <row r="1273" spans="10:157" x14ac:dyDescent="0.35"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</row>
    <row r="1274" spans="10:157" x14ac:dyDescent="0.35"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</row>
    <row r="1275" spans="10:157" x14ac:dyDescent="0.35"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</row>
    <row r="1276" spans="10:157" x14ac:dyDescent="0.35"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</row>
    <row r="1277" spans="10:157" x14ac:dyDescent="0.35"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</row>
    <row r="1278" spans="10:157" x14ac:dyDescent="0.35"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</row>
    <row r="1279" spans="10:157" x14ac:dyDescent="0.35"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</row>
    <row r="1280" spans="10:157" x14ac:dyDescent="0.35"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</row>
    <row r="1281" spans="10:157" x14ac:dyDescent="0.35"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</row>
    <row r="1282" spans="10:157" x14ac:dyDescent="0.35"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</row>
    <row r="1283" spans="10:157" x14ac:dyDescent="0.35"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</row>
    <row r="1284" spans="10:157" x14ac:dyDescent="0.35"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</row>
    <row r="1285" spans="10:157" x14ac:dyDescent="0.35"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</row>
    <row r="1286" spans="10:157" x14ac:dyDescent="0.35"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</row>
    <row r="1287" spans="10:157" x14ac:dyDescent="0.35"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</row>
    <row r="1288" spans="10:157" x14ac:dyDescent="0.35"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</row>
    <row r="1289" spans="10:157" x14ac:dyDescent="0.35"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</row>
    <row r="1290" spans="10:157" x14ac:dyDescent="0.35"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</row>
    <row r="1291" spans="10:157" x14ac:dyDescent="0.35"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</row>
    <row r="1292" spans="10:157" x14ac:dyDescent="0.35"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</row>
    <row r="1293" spans="10:157" x14ac:dyDescent="0.35"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</row>
    <row r="1294" spans="10:157" x14ac:dyDescent="0.35"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</row>
    <row r="1295" spans="10:157" x14ac:dyDescent="0.35"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</row>
    <row r="1296" spans="10:157" x14ac:dyDescent="0.35"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</row>
    <row r="1297" spans="10:157" x14ac:dyDescent="0.35"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</row>
    <row r="1298" spans="10:157" x14ac:dyDescent="0.35"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</row>
    <row r="1299" spans="10:157" x14ac:dyDescent="0.35"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</row>
    <row r="1300" spans="10:157" x14ac:dyDescent="0.35"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</row>
    <row r="1301" spans="10:157" x14ac:dyDescent="0.35"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</row>
    <row r="1302" spans="10:157" x14ac:dyDescent="0.35"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</row>
    <row r="1303" spans="10:157" x14ac:dyDescent="0.35"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</row>
    <row r="1304" spans="10:157" x14ac:dyDescent="0.35"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</row>
    <row r="1305" spans="10:157" x14ac:dyDescent="0.35"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</row>
    <row r="1306" spans="10:157" x14ac:dyDescent="0.35"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</row>
    <row r="1307" spans="10:157" x14ac:dyDescent="0.35"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</row>
    <row r="1308" spans="10:157" x14ac:dyDescent="0.35"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</row>
    <row r="1309" spans="10:157" x14ac:dyDescent="0.35"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</row>
    <row r="1310" spans="10:157" x14ac:dyDescent="0.35"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</row>
    <row r="1311" spans="10:157" x14ac:dyDescent="0.35"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</row>
    <row r="1312" spans="10:157" x14ac:dyDescent="0.35"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</row>
    <row r="1313" spans="10:157" x14ac:dyDescent="0.35"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</row>
    <row r="1314" spans="10:157" x14ac:dyDescent="0.35"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</row>
    <row r="1315" spans="10:157" x14ac:dyDescent="0.35"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</row>
    <row r="1316" spans="10:157" x14ac:dyDescent="0.35"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</row>
    <row r="1317" spans="10:157" x14ac:dyDescent="0.35"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</row>
    <row r="1318" spans="10:157" x14ac:dyDescent="0.35"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</row>
    <row r="1319" spans="10:157" x14ac:dyDescent="0.35"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</row>
    <row r="1320" spans="10:157" x14ac:dyDescent="0.35"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</row>
    <row r="1321" spans="10:157" x14ac:dyDescent="0.35"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</row>
    <row r="1322" spans="10:157" x14ac:dyDescent="0.35"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</row>
    <row r="1323" spans="10:157" x14ac:dyDescent="0.35"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</row>
    <row r="1324" spans="10:157" x14ac:dyDescent="0.35"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</row>
    <row r="1325" spans="10:157" x14ac:dyDescent="0.35"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</row>
    <row r="1326" spans="10:157" x14ac:dyDescent="0.35"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</row>
    <row r="1327" spans="10:157" x14ac:dyDescent="0.35"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</row>
    <row r="1328" spans="10:157" x14ac:dyDescent="0.35"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</row>
    <row r="1329" spans="10:157" x14ac:dyDescent="0.35"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</row>
    <row r="1330" spans="10:157" x14ac:dyDescent="0.35"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</row>
    <row r="1331" spans="10:157" x14ac:dyDescent="0.35"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</row>
    <row r="1332" spans="10:157" x14ac:dyDescent="0.35"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</row>
    <row r="1333" spans="10:157" x14ac:dyDescent="0.35"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</row>
    <row r="1334" spans="10:157" x14ac:dyDescent="0.35"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</row>
    <row r="1335" spans="10:157" x14ac:dyDescent="0.35"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</row>
    <row r="1336" spans="10:157" x14ac:dyDescent="0.35"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</row>
    <row r="1337" spans="10:157" x14ac:dyDescent="0.35"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</row>
    <row r="1338" spans="10:157" x14ac:dyDescent="0.35"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</row>
    <row r="1339" spans="10:157" x14ac:dyDescent="0.35"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</row>
    <row r="1340" spans="10:157" x14ac:dyDescent="0.35"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</row>
    <row r="1341" spans="10:157" x14ac:dyDescent="0.35"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</row>
    <row r="1342" spans="10:157" x14ac:dyDescent="0.35"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</row>
    <row r="1343" spans="10:157" x14ac:dyDescent="0.35"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</row>
    <row r="1344" spans="10:157" x14ac:dyDescent="0.35"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</row>
    <row r="1345" spans="10:157" x14ac:dyDescent="0.35"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</row>
    <row r="1346" spans="10:157" x14ac:dyDescent="0.35"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</row>
    <row r="1347" spans="10:157" x14ac:dyDescent="0.35"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</row>
    <row r="1348" spans="10:157" x14ac:dyDescent="0.35"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</row>
    <row r="1349" spans="10:157" x14ac:dyDescent="0.35"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</row>
    <row r="1350" spans="10:157" x14ac:dyDescent="0.35"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</row>
    <row r="1351" spans="10:157" x14ac:dyDescent="0.35"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</row>
    <row r="1352" spans="10:157" x14ac:dyDescent="0.35"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</row>
    <row r="1353" spans="10:157" x14ac:dyDescent="0.35"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</row>
    <row r="1354" spans="10:157" x14ac:dyDescent="0.35"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</row>
    <row r="1355" spans="10:157" x14ac:dyDescent="0.35"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</row>
    <row r="1356" spans="10:157" x14ac:dyDescent="0.35"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</row>
    <row r="1357" spans="10:157" x14ac:dyDescent="0.35"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</row>
    <row r="1358" spans="10:157" x14ac:dyDescent="0.35"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</row>
    <row r="1359" spans="10:157" x14ac:dyDescent="0.35"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</row>
    <row r="1360" spans="10:157" x14ac:dyDescent="0.35"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</row>
    <row r="1361" spans="10:157" x14ac:dyDescent="0.35"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</row>
    <row r="1362" spans="10:157" x14ac:dyDescent="0.35"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</row>
    <row r="1363" spans="10:157" x14ac:dyDescent="0.35"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</row>
    <row r="1364" spans="10:157" x14ac:dyDescent="0.35"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</row>
    <row r="1365" spans="10:157" x14ac:dyDescent="0.35"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</row>
    <row r="1366" spans="10:157" x14ac:dyDescent="0.35"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</row>
    <row r="1367" spans="10:157" x14ac:dyDescent="0.35"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</row>
    <row r="1368" spans="10:157" x14ac:dyDescent="0.35"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</row>
    <row r="1369" spans="10:157" x14ac:dyDescent="0.35"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</row>
    <row r="1370" spans="10:157" x14ac:dyDescent="0.35"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</row>
    <row r="1371" spans="10:157" x14ac:dyDescent="0.35"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</row>
    <row r="1372" spans="10:157" x14ac:dyDescent="0.35"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</row>
    <row r="1373" spans="10:157" x14ac:dyDescent="0.35"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</row>
    <row r="1374" spans="10:157" x14ac:dyDescent="0.35"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</row>
    <row r="1375" spans="10:157" x14ac:dyDescent="0.35"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</row>
    <row r="1376" spans="10:157" x14ac:dyDescent="0.35"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</row>
    <row r="1377" spans="10:157" x14ac:dyDescent="0.35"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</row>
    <row r="1378" spans="10:157" x14ac:dyDescent="0.35"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</row>
    <row r="1379" spans="10:157" x14ac:dyDescent="0.35"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</row>
    <row r="1380" spans="10:157" x14ac:dyDescent="0.35"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</row>
    <row r="1381" spans="10:157" x14ac:dyDescent="0.35"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</row>
    <row r="1382" spans="10:157" x14ac:dyDescent="0.35"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</row>
    <row r="1383" spans="10:157" x14ac:dyDescent="0.35"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</row>
    <row r="1384" spans="10:157" x14ac:dyDescent="0.35"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</row>
    <row r="1385" spans="10:157" x14ac:dyDescent="0.35"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</row>
    <row r="1386" spans="10:157" x14ac:dyDescent="0.35"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</row>
    <row r="1387" spans="10:157" x14ac:dyDescent="0.35"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</row>
    <row r="1388" spans="10:157" x14ac:dyDescent="0.35"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</row>
    <row r="1389" spans="10:157" x14ac:dyDescent="0.35"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</row>
    <row r="1390" spans="10:157" x14ac:dyDescent="0.35"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</row>
    <row r="1391" spans="10:157" x14ac:dyDescent="0.35"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</row>
    <row r="1392" spans="10:157" x14ac:dyDescent="0.35"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</row>
    <row r="1393" spans="10:157" x14ac:dyDescent="0.35"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</row>
    <row r="1394" spans="10:157" x14ac:dyDescent="0.35"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</row>
    <row r="1395" spans="10:157" x14ac:dyDescent="0.35"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</row>
    <row r="1396" spans="10:157" x14ac:dyDescent="0.35"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</row>
    <row r="1397" spans="10:157" x14ac:dyDescent="0.35"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</row>
    <row r="1398" spans="10:157" x14ac:dyDescent="0.35"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</row>
    <row r="1399" spans="10:157" x14ac:dyDescent="0.35"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</row>
    <row r="1400" spans="10:157" x14ac:dyDescent="0.35"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</row>
    <row r="1401" spans="10:157" x14ac:dyDescent="0.35"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</row>
    <row r="1402" spans="10:157" x14ac:dyDescent="0.35"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</row>
    <row r="1403" spans="10:157" x14ac:dyDescent="0.35"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</row>
    <row r="1404" spans="10:157" x14ac:dyDescent="0.35"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</row>
    <row r="1405" spans="10:157" x14ac:dyDescent="0.35"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</row>
    <row r="1406" spans="10:157" x14ac:dyDescent="0.35"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</row>
    <row r="1407" spans="10:157" x14ac:dyDescent="0.35"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</row>
    <row r="1408" spans="10:157" x14ac:dyDescent="0.35"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</row>
    <row r="1409" spans="10:157" x14ac:dyDescent="0.35"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</row>
    <row r="1410" spans="10:157" x14ac:dyDescent="0.35"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</row>
    <row r="1411" spans="10:157" x14ac:dyDescent="0.35"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</row>
    <row r="1412" spans="10:157" x14ac:dyDescent="0.35"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</row>
    <row r="1413" spans="10:157" x14ac:dyDescent="0.35"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</row>
    <row r="1414" spans="10:157" x14ac:dyDescent="0.35"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</row>
    <row r="1415" spans="10:157" x14ac:dyDescent="0.35"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</row>
    <row r="1416" spans="10:157" x14ac:dyDescent="0.35"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</row>
    <row r="1417" spans="10:157" x14ac:dyDescent="0.35"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</row>
    <row r="1418" spans="10:157" x14ac:dyDescent="0.35"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</row>
    <row r="1419" spans="10:157" x14ac:dyDescent="0.35"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</row>
    <row r="1420" spans="10:157" x14ac:dyDescent="0.35"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</row>
    <row r="1421" spans="10:157" x14ac:dyDescent="0.35"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</row>
    <row r="1422" spans="10:157" x14ac:dyDescent="0.35"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</row>
    <row r="1423" spans="10:157" x14ac:dyDescent="0.35"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</row>
    <row r="1424" spans="10:157" x14ac:dyDescent="0.35"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</row>
    <row r="1425" spans="10:157" x14ac:dyDescent="0.35"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</row>
    <row r="1426" spans="10:157" x14ac:dyDescent="0.35"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</row>
    <row r="1427" spans="10:157" x14ac:dyDescent="0.35"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</row>
    <row r="1428" spans="10:157" x14ac:dyDescent="0.35"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</row>
    <row r="1429" spans="10:157" x14ac:dyDescent="0.35"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</row>
    <row r="1430" spans="10:157" x14ac:dyDescent="0.35"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</row>
    <row r="1431" spans="10:157" x14ac:dyDescent="0.35"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</row>
    <row r="1432" spans="10:157" x14ac:dyDescent="0.35"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</row>
    <row r="1433" spans="10:157" x14ac:dyDescent="0.35"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</row>
    <row r="1434" spans="10:157" x14ac:dyDescent="0.35"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</row>
    <row r="1435" spans="10:157" x14ac:dyDescent="0.35"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</row>
    <row r="1436" spans="10:157" x14ac:dyDescent="0.35"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</row>
    <row r="1437" spans="10:157" x14ac:dyDescent="0.35"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</row>
    <row r="1438" spans="10:157" x14ac:dyDescent="0.35"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</row>
    <row r="1439" spans="10:157" x14ac:dyDescent="0.35"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</row>
    <row r="1440" spans="10:157" x14ac:dyDescent="0.35"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</row>
    <row r="1441" spans="10:157" x14ac:dyDescent="0.35"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</row>
    <row r="1442" spans="10:157" x14ac:dyDescent="0.35"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</row>
    <row r="1443" spans="10:157" x14ac:dyDescent="0.35"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</row>
    <row r="1444" spans="10:157" x14ac:dyDescent="0.35"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</row>
    <row r="1445" spans="10:157" x14ac:dyDescent="0.35"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</row>
    <row r="1446" spans="10:157" x14ac:dyDescent="0.35"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</row>
    <row r="1447" spans="10:157" x14ac:dyDescent="0.35"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</row>
    <row r="1448" spans="10:157" x14ac:dyDescent="0.35"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</row>
    <row r="1449" spans="10:157" x14ac:dyDescent="0.35"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</row>
    <row r="1450" spans="10:157" x14ac:dyDescent="0.35"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</row>
    <row r="1451" spans="10:157" x14ac:dyDescent="0.35"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</row>
    <row r="1452" spans="10:157" x14ac:dyDescent="0.35"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</row>
    <row r="1453" spans="10:157" x14ac:dyDescent="0.35"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</row>
    <row r="1454" spans="10:157" x14ac:dyDescent="0.35"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</row>
    <row r="1455" spans="10:157" x14ac:dyDescent="0.35"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</row>
    <row r="1456" spans="10:157" x14ac:dyDescent="0.35"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</row>
    <row r="1457" spans="10:157" x14ac:dyDescent="0.35"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</row>
    <row r="1458" spans="10:157" x14ac:dyDescent="0.35"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</row>
    <row r="1459" spans="10:157" x14ac:dyDescent="0.35"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</row>
    <row r="1460" spans="10:157" x14ac:dyDescent="0.35"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</row>
    <row r="1461" spans="10:157" x14ac:dyDescent="0.35"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</row>
    <row r="1462" spans="10:157" x14ac:dyDescent="0.35"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</row>
    <row r="1463" spans="10:157" x14ac:dyDescent="0.35"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</row>
    <row r="1464" spans="10:157" x14ac:dyDescent="0.35"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</row>
    <row r="1465" spans="10:157" x14ac:dyDescent="0.35"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</row>
    <row r="1466" spans="10:157" x14ac:dyDescent="0.35"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</row>
    <row r="1467" spans="10:157" x14ac:dyDescent="0.35"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</row>
    <row r="1468" spans="10:157" x14ac:dyDescent="0.35"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</row>
    <row r="1469" spans="10:157" x14ac:dyDescent="0.35"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</row>
    <row r="1470" spans="10:157" x14ac:dyDescent="0.35"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</row>
    <row r="1471" spans="10:157" x14ac:dyDescent="0.35"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</row>
    <row r="1472" spans="10:157" x14ac:dyDescent="0.35"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</row>
    <row r="1473" spans="10:157" x14ac:dyDescent="0.35"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</row>
    <row r="1474" spans="10:157" x14ac:dyDescent="0.35"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</row>
    <row r="1475" spans="10:157" x14ac:dyDescent="0.35"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</row>
    <row r="1476" spans="10:157" x14ac:dyDescent="0.35"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</row>
    <row r="1477" spans="10:157" x14ac:dyDescent="0.35"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</row>
    <row r="1478" spans="10:157" x14ac:dyDescent="0.35"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</row>
    <row r="1479" spans="10:157" x14ac:dyDescent="0.35"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</row>
    <row r="1480" spans="10:157" x14ac:dyDescent="0.35"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</row>
    <row r="1481" spans="10:157" x14ac:dyDescent="0.35"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</row>
    <row r="1482" spans="10:157" x14ac:dyDescent="0.35"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</row>
    <row r="1483" spans="10:157" x14ac:dyDescent="0.35"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</row>
    <row r="1484" spans="10:157" x14ac:dyDescent="0.35"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</row>
    <row r="1485" spans="10:157" x14ac:dyDescent="0.35"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</row>
    <row r="1486" spans="10:157" x14ac:dyDescent="0.35"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</row>
    <row r="1487" spans="10:157" x14ac:dyDescent="0.35"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</row>
    <row r="1488" spans="10:157" x14ac:dyDescent="0.35"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</row>
    <row r="1489" spans="10:157" x14ac:dyDescent="0.35"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</row>
    <row r="1490" spans="10:157" x14ac:dyDescent="0.35"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</row>
    <row r="1491" spans="10:157" x14ac:dyDescent="0.35"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</row>
    <row r="1492" spans="10:157" x14ac:dyDescent="0.35"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</row>
    <row r="1493" spans="10:157" x14ac:dyDescent="0.35"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</row>
    <row r="1494" spans="10:157" x14ac:dyDescent="0.35"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</row>
    <row r="1495" spans="10:157" x14ac:dyDescent="0.35"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</row>
    <row r="1496" spans="10:157" x14ac:dyDescent="0.35"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</row>
    <row r="1497" spans="10:157" x14ac:dyDescent="0.35"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</row>
    <row r="1498" spans="10:157" x14ac:dyDescent="0.35"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</row>
    <row r="1499" spans="10:157" x14ac:dyDescent="0.35"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</row>
    <row r="1500" spans="10:157" x14ac:dyDescent="0.35"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</row>
    <row r="1501" spans="10:157" x14ac:dyDescent="0.35"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</row>
    <row r="1502" spans="10:157" x14ac:dyDescent="0.35"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</row>
    <row r="1503" spans="10:157" x14ac:dyDescent="0.35"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</row>
    <row r="1504" spans="10:157" x14ac:dyDescent="0.35"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</row>
    <row r="1505" spans="10:157" x14ac:dyDescent="0.35"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</row>
    <row r="1506" spans="10:157" x14ac:dyDescent="0.35"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</row>
    <row r="1507" spans="10:157" x14ac:dyDescent="0.35"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</row>
    <row r="1508" spans="10:157" x14ac:dyDescent="0.35"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</row>
    <row r="1509" spans="10:157" x14ac:dyDescent="0.35"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</row>
    <row r="1510" spans="10:157" x14ac:dyDescent="0.35"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</row>
    <row r="1511" spans="10:157" x14ac:dyDescent="0.35"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</row>
    <row r="1512" spans="10:157" x14ac:dyDescent="0.35"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</row>
    <row r="1513" spans="10:157" x14ac:dyDescent="0.35"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</row>
    <row r="1514" spans="10:157" x14ac:dyDescent="0.35"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</row>
    <row r="1515" spans="10:157" x14ac:dyDescent="0.35"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</row>
    <row r="1516" spans="10:157" x14ac:dyDescent="0.35"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</row>
    <row r="1517" spans="10:157" x14ac:dyDescent="0.35"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</row>
    <row r="1518" spans="10:157" x14ac:dyDescent="0.35"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</row>
    <row r="1519" spans="10:157" x14ac:dyDescent="0.35"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</row>
    <row r="1520" spans="10:157" x14ac:dyDescent="0.35"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</row>
    <row r="1521" spans="10:157" x14ac:dyDescent="0.35"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</row>
    <row r="1522" spans="10:157" x14ac:dyDescent="0.35"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</row>
    <row r="1523" spans="10:157" x14ac:dyDescent="0.35"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</row>
    <row r="1524" spans="10:157" x14ac:dyDescent="0.35"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</row>
    <row r="1525" spans="10:157" x14ac:dyDescent="0.35"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</row>
    <row r="1526" spans="10:157" x14ac:dyDescent="0.35"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</row>
    <row r="1527" spans="10:157" x14ac:dyDescent="0.35"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</row>
    <row r="1528" spans="10:157" x14ac:dyDescent="0.35"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</row>
    <row r="1529" spans="10:157" x14ac:dyDescent="0.35"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</row>
    <row r="1530" spans="10:157" x14ac:dyDescent="0.35"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</row>
    <row r="1531" spans="10:157" x14ac:dyDescent="0.35"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</row>
    <row r="1532" spans="10:157" x14ac:dyDescent="0.35"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</row>
    <row r="1533" spans="10:157" x14ac:dyDescent="0.35"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</row>
    <row r="1534" spans="10:157" x14ac:dyDescent="0.35"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</row>
    <row r="1535" spans="10:157" x14ac:dyDescent="0.35"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</row>
    <row r="1536" spans="10:157" x14ac:dyDescent="0.35"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</row>
    <row r="1537" spans="10:157" x14ac:dyDescent="0.35"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</row>
    <row r="1538" spans="10:157" x14ac:dyDescent="0.35"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</row>
    <row r="1539" spans="10:157" x14ac:dyDescent="0.35"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</row>
    <row r="1540" spans="10:157" x14ac:dyDescent="0.35"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</row>
    <row r="1541" spans="10:157" x14ac:dyDescent="0.35"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</row>
    <row r="1542" spans="10:157" x14ac:dyDescent="0.35"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</row>
    <row r="1543" spans="10:157" x14ac:dyDescent="0.35"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</row>
    <row r="1544" spans="10:157" x14ac:dyDescent="0.35"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</row>
    <row r="1545" spans="10:157" x14ac:dyDescent="0.35"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</row>
    <row r="1546" spans="10:157" x14ac:dyDescent="0.35"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</row>
    <row r="1547" spans="10:157" x14ac:dyDescent="0.35"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</row>
    <row r="1548" spans="10:157" x14ac:dyDescent="0.35"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</row>
    <row r="1549" spans="10:157" x14ac:dyDescent="0.35"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</row>
    <row r="1550" spans="10:157" x14ac:dyDescent="0.35"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</row>
    <row r="1551" spans="10:157" x14ac:dyDescent="0.35"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</row>
    <row r="1552" spans="10:157" x14ac:dyDescent="0.35"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</row>
    <row r="1553" spans="10:157" x14ac:dyDescent="0.35"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</row>
    <row r="1554" spans="10:157" x14ac:dyDescent="0.35"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</row>
    <row r="1555" spans="10:157" x14ac:dyDescent="0.35"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</row>
    <row r="1556" spans="10:157" x14ac:dyDescent="0.35"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</row>
    <row r="1557" spans="10:157" x14ac:dyDescent="0.35"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</row>
    <row r="1558" spans="10:157" x14ac:dyDescent="0.35"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</row>
    <row r="1559" spans="10:157" x14ac:dyDescent="0.35"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</row>
    <row r="1560" spans="10:157" x14ac:dyDescent="0.35"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</row>
    <row r="1561" spans="10:157" x14ac:dyDescent="0.35"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</row>
    <row r="1562" spans="10:157" x14ac:dyDescent="0.35"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</row>
    <row r="1563" spans="10:157" x14ac:dyDescent="0.35"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</row>
    <row r="1564" spans="10:157" x14ac:dyDescent="0.35"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</row>
    <row r="1565" spans="10:157" x14ac:dyDescent="0.35"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</row>
    <row r="1566" spans="10:157" x14ac:dyDescent="0.35"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</row>
    <row r="1567" spans="10:157" x14ac:dyDescent="0.35"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</row>
    <row r="1568" spans="10:157" x14ac:dyDescent="0.35"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</row>
    <row r="1569" spans="10:157" x14ac:dyDescent="0.35"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</row>
    <row r="1570" spans="10:157" x14ac:dyDescent="0.35"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</row>
    <row r="1571" spans="10:157" x14ac:dyDescent="0.35"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</row>
    <row r="1572" spans="10:157" x14ac:dyDescent="0.35"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</row>
    <row r="1573" spans="10:157" x14ac:dyDescent="0.35"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</row>
    <row r="1574" spans="10:157" x14ac:dyDescent="0.35"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</row>
    <row r="1575" spans="10:157" x14ac:dyDescent="0.35"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</row>
    <row r="1576" spans="10:157" x14ac:dyDescent="0.35"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</row>
    <row r="1577" spans="10:157" x14ac:dyDescent="0.35"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</row>
    <row r="1578" spans="10:157" x14ac:dyDescent="0.35"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</row>
    <row r="1579" spans="10:157" x14ac:dyDescent="0.35"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</row>
    <row r="1580" spans="10:157" x14ac:dyDescent="0.35"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</row>
    <row r="1581" spans="10:157" x14ac:dyDescent="0.35"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</row>
    <row r="1582" spans="10:157" x14ac:dyDescent="0.35"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</row>
    <row r="1583" spans="10:157" x14ac:dyDescent="0.35"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</row>
    <row r="1584" spans="10:157" x14ac:dyDescent="0.35"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</row>
    <row r="1585" spans="10:157" x14ac:dyDescent="0.35"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</row>
    <row r="1586" spans="10:157" x14ac:dyDescent="0.35"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</row>
    <row r="1587" spans="10:157" x14ac:dyDescent="0.35"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</row>
    <row r="1588" spans="10:157" x14ac:dyDescent="0.35"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</row>
    <row r="1589" spans="10:157" x14ac:dyDescent="0.35"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</row>
    <row r="1590" spans="10:157" x14ac:dyDescent="0.35"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</row>
    <row r="1591" spans="10:157" x14ac:dyDescent="0.35"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</row>
    <row r="1592" spans="10:157" x14ac:dyDescent="0.35"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</row>
    <row r="1593" spans="10:157" x14ac:dyDescent="0.35"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</row>
    <row r="1594" spans="10:157" x14ac:dyDescent="0.35"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</row>
    <row r="1595" spans="10:157" x14ac:dyDescent="0.35"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</row>
    <row r="1596" spans="10:157" x14ac:dyDescent="0.35"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</row>
    <row r="1597" spans="10:157" x14ac:dyDescent="0.35"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</row>
    <row r="1598" spans="10:157" x14ac:dyDescent="0.35"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</row>
    <row r="1599" spans="10:157" x14ac:dyDescent="0.35"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</row>
    <row r="1600" spans="10:157" x14ac:dyDescent="0.35"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</row>
    <row r="1601" spans="10:157" x14ac:dyDescent="0.35"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</row>
    <row r="1602" spans="10:157" x14ac:dyDescent="0.35"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</row>
    <row r="1603" spans="10:157" x14ac:dyDescent="0.35"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</row>
    <row r="1604" spans="10:157" x14ac:dyDescent="0.35"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</row>
    <row r="1605" spans="10:157" x14ac:dyDescent="0.35"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</row>
    <row r="1606" spans="10:157" x14ac:dyDescent="0.35"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</row>
    <row r="1607" spans="10:157" x14ac:dyDescent="0.35"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</row>
    <row r="1608" spans="10:157" x14ac:dyDescent="0.35"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</row>
    <row r="1609" spans="10:157" x14ac:dyDescent="0.35"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</row>
    <row r="1610" spans="10:157" x14ac:dyDescent="0.35"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</row>
    <row r="1611" spans="10:157" x14ac:dyDescent="0.35"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</row>
    <row r="1612" spans="10:157" x14ac:dyDescent="0.35"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</row>
    <row r="1613" spans="10:157" x14ac:dyDescent="0.35"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</row>
    <row r="1614" spans="10:157" x14ac:dyDescent="0.35"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</row>
    <row r="1615" spans="10:157" x14ac:dyDescent="0.35"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</row>
    <row r="1616" spans="10:157" x14ac:dyDescent="0.35"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</row>
    <row r="1617" spans="10:157" x14ac:dyDescent="0.35"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</row>
    <row r="1618" spans="10:157" x14ac:dyDescent="0.35"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</row>
    <row r="1619" spans="10:157" x14ac:dyDescent="0.35"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</row>
    <row r="1620" spans="10:157" x14ac:dyDescent="0.35"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</row>
    <row r="1621" spans="10:157" x14ac:dyDescent="0.35"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</row>
    <row r="1622" spans="10:157" x14ac:dyDescent="0.35"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</row>
    <row r="1623" spans="10:157" x14ac:dyDescent="0.35"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</row>
    <row r="1624" spans="10:157" x14ac:dyDescent="0.35"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</row>
    <row r="1625" spans="10:157" x14ac:dyDescent="0.35"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</row>
    <row r="1626" spans="10:157" x14ac:dyDescent="0.35"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</row>
    <row r="1627" spans="10:157" x14ac:dyDescent="0.35"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</row>
    <row r="1628" spans="10:157" x14ac:dyDescent="0.35"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</row>
    <row r="1629" spans="10:157" x14ac:dyDescent="0.35"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</row>
    <row r="1630" spans="10:157" x14ac:dyDescent="0.35"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</row>
    <row r="1631" spans="10:157" x14ac:dyDescent="0.35"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</row>
    <row r="1632" spans="10:157" x14ac:dyDescent="0.35"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</row>
    <row r="1633" spans="10:157" x14ac:dyDescent="0.35"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</row>
    <row r="1634" spans="10:157" x14ac:dyDescent="0.35"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</row>
    <row r="1635" spans="10:157" x14ac:dyDescent="0.35"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</row>
    <row r="1636" spans="10:157" x14ac:dyDescent="0.35"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</row>
    <row r="1637" spans="10:157" x14ac:dyDescent="0.35"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</row>
    <row r="1638" spans="10:157" x14ac:dyDescent="0.35"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</row>
    <row r="1639" spans="10:157" x14ac:dyDescent="0.35"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</row>
    <row r="1640" spans="10:157" x14ac:dyDescent="0.35"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</row>
    <row r="1641" spans="10:157" x14ac:dyDescent="0.35"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</row>
    <row r="1642" spans="10:157" x14ac:dyDescent="0.35"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</row>
    <row r="1643" spans="10:157" x14ac:dyDescent="0.35"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</row>
    <row r="1644" spans="10:157" x14ac:dyDescent="0.35"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</row>
    <row r="1645" spans="10:157" x14ac:dyDescent="0.35"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</row>
    <row r="1646" spans="10:157" x14ac:dyDescent="0.35"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</row>
    <row r="1647" spans="10:157" x14ac:dyDescent="0.35"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</row>
    <row r="1648" spans="10:157" x14ac:dyDescent="0.35"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</row>
    <row r="1649" spans="10:157" x14ac:dyDescent="0.35"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</row>
    <row r="1650" spans="10:157" x14ac:dyDescent="0.35"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</row>
    <row r="1651" spans="10:157" x14ac:dyDescent="0.35"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</row>
    <row r="1652" spans="10:157" x14ac:dyDescent="0.35"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</row>
    <row r="1653" spans="10:157" x14ac:dyDescent="0.35"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</row>
    <row r="1654" spans="10:157" x14ac:dyDescent="0.35"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</row>
    <row r="1655" spans="10:157" x14ac:dyDescent="0.35"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</row>
    <row r="1656" spans="10:157" x14ac:dyDescent="0.35"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</row>
    <row r="1657" spans="10:157" x14ac:dyDescent="0.35"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</row>
    <row r="1658" spans="10:157" x14ac:dyDescent="0.35"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</row>
    <row r="1659" spans="10:157" x14ac:dyDescent="0.35"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</row>
    <row r="1660" spans="10:157" x14ac:dyDescent="0.35"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</row>
    <row r="1661" spans="10:157" x14ac:dyDescent="0.35"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</row>
    <row r="1662" spans="10:157" x14ac:dyDescent="0.35"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</row>
    <row r="1663" spans="10:157" x14ac:dyDescent="0.35"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</row>
    <row r="1664" spans="10:157" x14ac:dyDescent="0.35"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</row>
    <row r="1665" spans="10:157" x14ac:dyDescent="0.35"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</row>
    <row r="1666" spans="10:157" x14ac:dyDescent="0.35"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</row>
    <row r="1667" spans="10:157" x14ac:dyDescent="0.35"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</row>
    <row r="1668" spans="10:157" x14ac:dyDescent="0.35"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</row>
    <row r="1669" spans="10:157" x14ac:dyDescent="0.35"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</row>
    <row r="1670" spans="10:157" x14ac:dyDescent="0.35"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</row>
    <row r="1671" spans="10:157" x14ac:dyDescent="0.35"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</row>
    <row r="1672" spans="10:157" x14ac:dyDescent="0.35"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</row>
    <row r="1673" spans="10:157" x14ac:dyDescent="0.35"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</row>
    <row r="1674" spans="10:157" x14ac:dyDescent="0.35"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</row>
    <row r="1675" spans="10:157" x14ac:dyDescent="0.35"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</row>
    <row r="1676" spans="10:157" x14ac:dyDescent="0.35"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</row>
    <row r="1677" spans="10:157" x14ac:dyDescent="0.35"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</row>
    <row r="1678" spans="10:157" x14ac:dyDescent="0.35"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</row>
    <row r="1679" spans="10:157" x14ac:dyDescent="0.35"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</row>
    <row r="1680" spans="10:157" x14ac:dyDescent="0.35"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</row>
    <row r="1681" spans="10:157" x14ac:dyDescent="0.35"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</row>
    <row r="1682" spans="10:157" x14ac:dyDescent="0.35"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</row>
    <row r="1683" spans="10:157" x14ac:dyDescent="0.35"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</row>
    <row r="1684" spans="10:157" x14ac:dyDescent="0.35"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</row>
    <row r="1685" spans="10:157" x14ac:dyDescent="0.35"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</row>
    <row r="1686" spans="10:157" x14ac:dyDescent="0.35"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</row>
    <row r="1687" spans="10:157" x14ac:dyDescent="0.35"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</row>
    <row r="1688" spans="10:157" x14ac:dyDescent="0.35"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</row>
    <row r="1689" spans="10:157" x14ac:dyDescent="0.35"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</row>
    <row r="1690" spans="10:157" x14ac:dyDescent="0.35"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</row>
    <row r="1691" spans="10:157" x14ac:dyDescent="0.35"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</row>
    <row r="1692" spans="10:157" x14ac:dyDescent="0.35"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</row>
    <row r="1693" spans="10:157" x14ac:dyDescent="0.35"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</row>
    <row r="1694" spans="10:157" x14ac:dyDescent="0.35"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</row>
    <row r="1695" spans="10:157" x14ac:dyDescent="0.35"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</row>
    <row r="1696" spans="10:157" x14ac:dyDescent="0.35"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</row>
    <row r="1697" spans="10:157" x14ac:dyDescent="0.35"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</row>
    <row r="1698" spans="10:157" x14ac:dyDescent="0.35"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</row>
    <row r="1699" spans="10:157" x14ac:dyDescent="0.35"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</row>
    <row r="1700" spans="10:157" x14ac:dyDescent="0.35"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</row>
    <row r="1701" spans="10:157" x14ac:dyDescent="0.35"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</row>
    <row r="1702" spans="10:157" x14ac:dyDescent="0.35"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</row>
    <row r="1703" spans="10:157" x14ac:dyDescent="0.35"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</row>
    <row r="1704" spans="10:157" x14ac:dyDescent="0.35"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</row>
    <row r="1705" spans="10:157" x14ac:dyDescent="0.35"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</row>
    <row r="1706" spans="10:157" x14ac:dyDescent="0.35"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</row>
    <row r="1707" spans="10:157" x14ac:dyDescent="0.35"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</row>
    <row r="1708" spans="10:157" x14ac:dyDescent="0.35"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</row>
    <row r="1709" spans="10:157" x14ac:dyDescent="0.35"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</row>
    <row r="1710" spans="10:157" x14ac:dyDescent="0.35"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</row>
    <row r="1711" spans="10:157" x14ac:dyDescent="0.35"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</row>
    <row r="1712" spans="10:157" x14ac:dyDescent="0.35"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</row>
    <row r="1713" spans="10:157" x14ac:dyDescent="0.35"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</row>
    <row r="1714" spans="10:157" x14ac:dyDescent="0.35"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</row>
    <row r="1715" spans="10:157" x14ac:dyDescent="0.35"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</row>
    <row r="1716" spans="10:157" x14ac:dyDescent="0.35"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</row>
    <row r="1717" spans="10:157" x14ac:dyDescent="0.35"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</row>
    <row r="1718" spans="10:157" x14ac:dyDescent="0.35"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</row>
    <row r="1719" spans="10:157" x14ac:dyDescent="0.35"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</row>
    <row r="1720" spans="10:157" x14ac:dyDescent="0.35"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</row>
    <row r="1721" spans="10:157" x14ac:dyDescent="0.35"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</row>
    <row r="1722" spans="10:157" x14ac:dyDescent="0.35"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</row>
    <row r="1723" spans="10:157" x14ac:dyDescent="0.35"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</row>
    <row r="1724" spans="10:157" x14ac:dyDescent="0.35"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</row>
    <row r="1725" spans="10:157" x14ac:dyDescent="0.35"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</row>
    <row r="1726" spans="10:157" x14ac:dyDescent="0.35"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</row>
    <row r="1727" spans="10:157" x14ac:dyDescent="0.35"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</row>
    <row r="1728" spans="10:157" x14ac:dyDescent="0.35"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</row>
    <row r="1729" spans="10:157" x14ac:dyDescent="0.35"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</row>
    <row r="1730" spans="10:157" x14ac:dyDescent="0.35"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</row>
    <row r="1731" spans="10:157" x14ac:dyDescent="0.35"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</row>
    <row r="1732" spans="10:157" x14ac:dyDescent="0.35"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</row>
    <row r="1733" spans="10:157" x14ac:dyDescent="0.35"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</row>
    <row r="1734" spans="10:157" x14ac:dyDescent="0.35"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</row>
    <row r="1735" spans="10:157" x14ac:dyDescent="0.35"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</row>
    <row r="1736" spans="10:157" x14ac:dyDescent="0.35"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</row>
    <row r="1737" spans="10:157" x14ac:dyDescent="0.35"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</row>
    <row r="1738" spans="10:157" x14ac:dyDescent="0.35"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</row>
    <row r="1739" spans="10:157" x14ac:dyDescent="0.35"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</row>
    <row r="1740" spans="10:157" x14ac:dyDescent="0.35"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</row>
    <row r="1741" spans="10:157" x14ac:dyDescent="0.35"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</row>
    <row r="1742" spans="10:157" x14ac:dyDescent="0.35"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</row>
    <row r="1743" spans="10:157" x14ac:dyDescent="0.35"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</row>
    <row r="1744" spans="10:157" x14ac:dyDescent="0.35"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</row>
    <row r="1745" spans="10:157" x14ac:dyDescent="0.35"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</row>
    <row r="1746" spans="10:157" x14ac:dyDescent="0.35"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</row>
    <row r="1747" spans="10:157" x14ac:dyDescent="0.35"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</row>
    <row r="1748" spans="10:157" x14ac:dyDescent="0.35"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</row>
    <row r="1749" spans="10:157" x14ac:dyDescent="0.35"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</row>
    <row r="1750" spans="10:157" x14ac:dyDescent="0.35"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</row>
    <row r="1751" spans="10:157" x14ac:dyDescent="0.35"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</row>
    <row r="1752" spans="10:157" x14ac:dyDescent="0.35"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</row>
    <row r="1753" spans="10:157" x14ac:dyDescent="0.35"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</row>
    <row r="1754" spans="10:157" x14ac:dyDescent="0.35"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</row>
    <row r="1755" spans="10:157" x14ac:dyDescent="0.35"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</row>
    <row r="1756" spans="10:157" x14ac:dyDescent="0.35"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</row>
    <row r="1757" spans="10:157" x14ac:dyDescent="0.35"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</row>
    <row r="1758" spans="10:157" x14ac:dyDescent="0.35"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</row>
    <row r="1759" spans="10:157" x14ac:dyDescent="0.35"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</row>
    <row r="1760" spans="10:157" x14ac:dyDescent="0.35"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</row>
    <row r="1761" spans="10:157" x14ac:dyDescent="0.35"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</row>
    <row r="1762" spans="10:157" x14ac:dyDescent="0.35"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</row>
    <row r="1763" spans="10:157" x14ac:dyDescent="0.35"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</row>
    <row r="1764" spans="10:157" x14ac:dyDescent="0.35"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</row>
    <row r="1765" spans="10:157" x14ac:dyDescent="0.35"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</row>
    <row r="1766" spans="10:157" x14ac:dyDescent="0.35"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</row>
    <row r="1767" spans="10:157" x14ac:dyDescent="0.35"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</row>
    <row r="1768" spans="10:157" x14ac:dyDescent="0.35"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</row>
    <row r="1769" spans="10:157" x14ac:dyDescent="0.35"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</row>
    <row r="1770" spans="10:157" x14ac:dyDescent="0.35"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</row>
    <row r="1771" spans="10:157" x14ac:dyDescent="0.35"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</row>
    <row r="1772" spans="10:157" x14ac:dyDescent="0.35"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</row>
    <row r="1773" spans="10:157" x14ac:dyDescent="0.35"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</row>
    <row r="1774" spans="10:157" x14ac:dyDescent="0.35"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</row>
    <row r="1775" spans="10:157" x14ac:dyDescent="0.35"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</row>
    <row r="1776" spans="10:157" x14ac:dyDescent="0.35"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</row>
    <row r="1777" spans="10:157" x14ac:dyDescent="0.35"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</row>
    <row r="1778" spans="10:157" x14ac:dyDescent="0.35"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</row>
    <row r="1779" spans="10:157" x14ac:dyDescent="0.35"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</row>
    <row r="1780" spans="10:157" x14ac:dyDescent="0.35"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</row>
    <row r="1781" spans="10:157" x14ac:dyDescent="0.35"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</row>
    <row r="1782" spans="10:157" x14ac:dyDescent="0.35"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</row>
    <row r="1783" spans="10:157" x14ac:dyDescent="0.35"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</row>
    <row r="1784" spans="10:157" x14ac:dyDescent="0.35"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</row>
    <row r="1785" spans="10:157" x14ac:dyDescent="0.35"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</row>
    <row r="1786" spans="10:157" x14ac:dyDescent="0.35"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</row>
    <row r="1787" spans="10:157" x14ac:dyDescent="0.35"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</row>
    <row r="1788" spans="10:157" x14ac:dyDescent="0.35"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</row>
    <row r="1789" spans="10:157" x14ac:dyDescent="0.35"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</row>
    <row r="1790" spans="10:157" x14ac:dyDescent="0.35"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</row>
    <row r="1791" spans="10:157" x14ac:dyDescent="0.35"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</row>
    <row r="1792" spans="10:157" x14ac:dyDescent="0.35"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</row>
    <row r="1793" spans="10:157" x14ac:dyDescent="0.35"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</row>
    <row r="1794" spans="10:157" x14ac:dyDescent="0.35"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</row>
    <row r="1795" spans="10:157" x14ac:dyDescent="0.35"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</row>
    <row r="1796" spans="10:157" x14ac:dyDescent="0.35"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</row>
    <row r="1797" spans="10:157" x14ac:dyDescent="0.35"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</row>
    <row r="1798" spans="10:157" x14ac:dyDescent="0.35"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</row>
    <row r="1799" spans="10:157" x14ac:dyDescent="0.35"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</row>
    <row r="1800" spans="10:157" x14ac:dyDescent="0.35"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</row>
    <row r="1801" spans="10:157" x14ac:dyDescent="0.35"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</row>
    <row r="1802" spans="10:157" x14ac:dyDescent="0.35"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</row>
    <row r="1803" spans="10:157" x14ac:dyDescent="0.35"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</row>
    <row r="1804" spans="10:157" x14ac:dyDescent="0.35"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</row>
    <row r="1805" spans="10:157" x14ac:dyDescent="0.35"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</row>
    <row r="1806" spans="10:157" x14ac:dyDescent="0.35"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</row>
    <row r="1807" spans="10:157" x14ac:dyDescent="0.35"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</row>
    <row r="1808" spans="10:157" x14ac:dyDescent="0.35"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</row>
    <row r="1809" spans="10:157" x14ac:dyDescent="0.35"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</row>
    <row r="1810" spans="10:157" x14ac:dyDescent="0.35"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</row>
    <row r="1811" spans="10:157" x14ac:dyDescent="0.35"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</row>
    <row r="1812" spans="10:157" x14ac:dyDescent="0.35"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</row>
    <row r="1813" spans="10:157" x14ac:dyDescent="0.35"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</row>
    <row r="1814" spans="10:157" x14ac:dyDescent="0.35"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</row>
    <row r="1815" spans="10:157" x14ac:dyDescent="0.35"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</row>
    <row r="1816" spans="10:157" x14ac:dyDescent="0.35"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</row>
    <row r="1817" spans="10:157" x14ac:dyDescent="0.35"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</row>
    <row r="1818" spans="10:157" x14ac:dyDescent="0.35"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</row>
    <row r="1819" spans="10:157" x14ac:dyDescent="0.35"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</row>
    <row r="1820" spans="10:157" x14ac:dyDescent="0.35"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</row>
    <row r="1821" spans="10:157" x14ac:dyDescent="0.35"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</row>
    <row r="1822" spans="10:157" x14ac:dyDescent="0.35"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</row>
    <row r="1823" spans="10:157" x14ac:dyDescent="0.35"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</row>
    <row r="1824" spans="10:157" x14ac:dyDescent="0.35"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</row>
    <row r="1825" spans="10:157" x14ac:dyDescent="0.35"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</row>
    <row r="1826" spans="10:157" x14ac:dyDescent="0.35"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</row>
    <row r="1827" spans="10:157" x14ac:dyDescent="0.35"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</row>
    <row r="1828" spans="10:157" x14ac:dyDescent="0.35"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</row>
    <row r="1829" spans="10:157" x14ac:dyDescent="0.35"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</row>
    <row r="1830" spans="10:157" x14ac:dyDescent="0.35"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</row>
    <row r="1831" spans="10:157" x14ac:dyDescent="0.35"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</row>
    <row r="1832" spans="10:157" x14ac:dyDescent="0.35"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</row>
    <row r="1833" spans="10:157" x14ac:dyDescent="0.35"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</row>
    <row r="1834" spans="10:157" x14ac:dyDescent="0.35"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</row>
    <row r="1835" spans="10:157" x14ac:dyDescent="0.35"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</row>
    <row r="1836" spans="10:157" x14ac:dyDescent="0.35"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</row>
    <row r="1837" spans="10:157" x14ac:dyDescent="0.35"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</row>
    <row r="1838" spans="10:157" x14ac:dyDescent="0.35"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</row>
    <row r="1839" spans="10:157" x14ac:dyDescent="0.35"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</row>
    <row r="1840" spans="10:157" x14ac:dyDescent="0.35"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</row>
    <row r="1841" spans="10:157" x14ac:dyDescent="0.35"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</row>
    <row r="1842" spans="10:157" x14ac:dyDescent="0.35"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</row>
    <row r="1843" spans="10:157" x14ac:dyDescent="0.35"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</row>
    <row r="1844" spans="10:157" x14ac:dyDescent="0.35"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</row>
    <row r="1845" spans="10:157" x14ac:dyDescent="0.35"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</row>
    <row r="1846" spans="10:157" x14ac:dyDescent="0.35"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</row>
    <row r="1847" spans="10:157" x14ac:dyDescent="0.35"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</row>
    <row r="1848" spans="10:157" x14ac:dyDescent="0.35"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</row>
    <row r="1849" spans="10:157" x14ac:dyDescent="0.35"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</row>
    <row r="1850" spans="10:157" x14ac:dyDescent="0.35"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</row>
    <row r="1851" spans="10:157" x14ac:dyDescent="0.35"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</row>
    <row r="1852" spans="10:157" x14ac:dyDescent="0.35"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</row>
    <row r="1853" spans="10:157" x14ac:dyDescent="0.35"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</row>
    <row r="1854" spans="10:157" x14ac:dyDescent="0.35"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</row>
    <row r="1855" spans="10:157" x14ac:dyDescent="0.35"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</row>
    <row r="1856" spans="10:157" x14ac:dyDescent="0.35"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</row>
    <row r="1857" spans="10:157" x14ac:dyDescent="0.35"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</row>
    <row r="1858" spans="10:157" x14ac:dyDescent="0.35"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</row>
    <row r="1859" spans="10:157" x14ac:dyDescent="0.35"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</row>
    <row r="1860" spans="10:157" x14ac:dyDescent="0.35"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</row>
    <row r="1861" spans="10:157" x14ac:dyDescent="0.35"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</row>
    <row r="1862" spans="10:157" x14ac:dyDescent="0.35"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</row>
    <row r="1863" spans="10:157" x14ac:dyDescent="0.35"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</row>
    <row r="1864" spans="10:157" x14ac:dyDescent="0.35"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</row>
    <row r="1865" spans="10:157" x14ac:dyDescent="0.35"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</row>
    <row r="1866" spans="10:157" x14ac:dyDescent="0.35"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</row>
    <row r="1867" spans="10:157" x14ac:dyDescent="0.35"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</row>
    <row r="1868" spans="10:157" x14ac:dyDescent="0.35"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</row>
    <row r="1869" spans="10:157" x14ac:dyDescent="0.35"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</row>
    <row r="1870" spans="10:157" x14ac:dyDescent="0.35"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</row>
    <row r="1871" spans="10:157" x14ac:dyDescent="0.35"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</row>
    <row r="1872" spans="10:157" x14ac:dyDescent="0.35"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</row>
    <row r="1873" spans="10:157" x14ac:dyDescent="0.35"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</row>
    <row r="1874" spans="10:157" x14ac:dyDescent="0.35"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</row>
    <row r="1875" spans="10:157" x14ac:dyDescent="0.35"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</row>
    <row r="1876" spans="10:157" x14ac:dyDescent="0.35"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</row>
    <row r="1877" spans="10:157" x14ac:dyDescent="0.35"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</row>
    <row r="1878" spans="10:157" x14ac:dyDescent="0.35"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</row>
    <row r="1879" spans="10:157" x14ac:dyDescent="0.35"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</row>
    <row r="1880" spans="10:157" x14ac:dyDescent="0.35"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</row>
    <row r="1881" spans="10:157" x14ac:dyDescent="0.35"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</row>
    <row r="1882" spans="10:157" x14ac:dyDescent="0.35"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</row>
    <row r="1883" spans="10:157" x14ac:dyDescent="0.35"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</row>
    <row r="1884" spans="10:157" x14ac:dyDescent="0.35"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</row>
    <row r="1885" spans="10:157" x14ac:dyDescent="0.35"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</row>
    <row r="1886" spans="10:157" x14ac:dyDescent="0.35"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</row>
    <row r="1887" spans="10:157" x14ac:dyDescent="0.35"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</row>
    <row r="1888" spans="10:157" x14ac:dyDescent="0.35"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</row>
    <row r="1889" spans="10:157" x14ac:dyDescent="0.35"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</row>
    <row r="1890" spans="10:157" x14ac:dyDescent="0.35"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</row>
    <row r="1891" spans="10:157" x14ac:dyDescent="0.35"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</row>
    <row r="1892" spans="10:157" x14ac:dyDescent="0.35"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</row>
    <row r="1893" spans="10:157" x14ac:dyDescent="0.35"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</row>
    <row r="1894" spans="10:157" x14ac:dyDescent="0.35"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</row>
    <row r="1895" spans="10:157" x14ac:dyDescent="0.35"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</row>
    <row r="1896" spans="10:157" x14ac:dyDescent="0.35"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</row>
    <row r="1897" spans="10:157" x14ac:dyDescent="0.35"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</row>
    <row r="1898" spans="10:157" x14ac:dyDescent="0.35"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</row>
    <row r="1899" spans="10:157" x14ac:dyDescent="0.35"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</row>
    <row r="1900" spans="10:157" x14ac:dyDescent="0.35"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</row>
    <row r="1901" spans="10:157" x14ac:dyDescent="0.35"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</row>
    <row r="1902" spans="10:157" x14ac:dyDescent="0.35"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</row>
    <row r="1903" spans="10:157" x14ac:dyDescent="0.35"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</row>
    <row r="1904" spans="10:157" x14ac:dyDescent="0.35"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</row>
    <row r="1905" spans="10:157" x14ac:dyDescent="0.35"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</row>
    <row r="1906" spans="10:157" x14ac:dyDescent="0.35"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</row>
    <row r="1907" spans="10:157" x14ac:dyDescent="0.35"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</row>
    <row r="1908" spans="10:157" x14ac:dyDescent="0.35"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</row>
    <row r="1909" spans="10:157" x14ac:dyDescent="0.35"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</row>
    <row r="1910" spans="10:157" x14ac:dyDescent="0.35"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</row>
    <row r="1911" spans="10:157" x14ac:dyDescent="0.35"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</row>
    <row r="1912" spans="10:157" x14ac:dyDescent="0.35"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</row>
    <row r="1913" spans="10:157" x14ac:dyDescent="0.35"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</row>
    <row r="1914" spans="10:157" x14ac:dyDescent="0.35"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</row>
    <row r="1915" spans="10:157" x14ac:dyDescent="0.35"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</row>
    <row r="1916" spans="10:157" x14ac:dyDescent="0.35"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</row>
    <row r="1917" spans="10:157" x14ac:dyDescent="0.35"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</row>
    <row r="1918" spans="10:157" x14ac:dyDescent="0.35"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</row>
    <row r="1919" spans="10:157" x14ac:dyDescent="0.35"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</row>
    <row r="1920" spans="10:157" x14ac:dyDescent="0.35"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</row>
    <row r="1921" spans="10:157" x14ac:dyDescent="0.35"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</row>
    <row r="1922" spans="10:157" x14ac:dyDescent="0.35"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</row>
    <row r="1923" spans="10:157" x14ac:dyDescent="0.35"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</row>
    <row r="1924" spans="10:157" x14ac:dyDescent="0.35"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</row>
    <row r="1925" spans="10:157" x14ac:dyDescent="0.35"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</row>
    <row r="1926" spans="10:157" x14ac:dyDescent="0.35"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</row>
    <row r="1927" spans="10:157" x14ac:dyDescent="0.35"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</row>
    <row r="1928" spans="10:157" x14ac:dyDescent="0.35"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</row>
    <row r="1929" spans="10:157" x14ac:dyDescent="0.35"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</row>
    <row r="1930" spans="10:157" x14ac:dyDescent="0.35"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</row>
    <row r="1931" spans="10:157" x14ac:dyDescent="0.35"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</row>
    <row r="1932" spans="10:157" x14ac:dyDescent="0.35"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</row>
    <row r="1933" spans="10:157" x14ac:dyDescent="0.35"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</row>
    <row r="1934" spans="10:157" x14ac:dyDescent="0.35"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</row>
    <row r="1935" spans="10:157" x14ac:dyDescent="0.35"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</row>
    <row r="1936" spans="10:157" x14ac:dyDescent="0.35"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</row>
    <row r="1937" spans="10:157" x14ac:dyDescent="0.35"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</row>
    <row r="1938" spans="10:157" x14ac:dyDescent="0.35"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</row>
    <row r="1939" spans="10:157" x14ac:dyDescent="0.35"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</row>
    <row r="1940" spans="10:157" x14ac:dyDescent="0.35"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</row>
    <row r="1941" spans="10:157" x14ac:dyDescent="0.35"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</row>
    <row r="1942" spans="10:157" x14ac:dyDescent="0.35"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</row>
    <row r="1943" spans="10:157" x14ac:dyDescent="0.35"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</row>
    <row r="1944" spans="10:157" x14ac:dyDescent="0.35"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</row>
    <row r="1945" spans="10:157" x14ac:dyDescent="0.35"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</row>
    <row r="1946" spans="10:157" x14ac:dyDescent="0.35"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</row>
    <row r="1947" spans="10:157" x14ac:dyDescent="0.35"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</row>
    <row r="1948" spans="10:157" x14ac:dyDescent="0.35"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</row>
    <row r="1949" spans="10:157" x14ac:dyDescent="0.35"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</row>
    <row r="1950" spans="10:157" x14ac:dyDescent="0.35"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</row>
    <row r="1951" spans="10:157" x14ac:dyDescent="0.35"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</row>
    <row r="1952" spans="10:157" x14ac:dyDescent="0.35"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</row>
    <row r="1953" spans="10:157" x14ac:dyDescent="0.35"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</row>
    <row r="1954" spans="10:157" x14ac:dyDescent="0.35"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</row>
    <row r="1955" spans="10:157" x14ac:dyDescent="0.35"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</row>
    <row r="1956" spans="10:157" x14ac:dyDescent="0.35"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</row>
    <row r="1957" spans="10:157" x14ac:dyDescent="0.35"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</row>
    <row r="1958" spans="10:157" x14ac:dyDescent="0.35"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</row>
    <row r="1959" spans="10:157" x14ac:dyDescent="0.35"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</row>
    <row r="1960" spans="10:157" x14ac:dyDescent="0.35"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</row>
    <row r="1961" spans="10:157" x14ac:dyDescent="0.35"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</row>
    <row r="1962" spans="10:157" x14ac:dyDescent="0.35"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</row>
    <row r="1963" spans="10:157" x14ac:dyDescent="0.35"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</row>
    <row r="1964" spans="10:157" x14ac:dyDescent="0.35"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</row>
    <row r="1965" spans="10:157" x14ac:dyDescent="0.35"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</row>
    <row r="1966" spans="10:157" x14ac:dyDescent="0.35"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</row>
    <row r="1967" spans="10:157" x14ac:dyDescent="0.35"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</row>
    <row r="1968" spans="10:157" x14ac:dyDescent="0.35"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</row>
    <row r="1969" spans="10:157" x14ac:dyDescent="0.35"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</row>
    <row r="1970" spans="10:157" x14ac:dyDescent="0.35"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</row>
    <row r="1971" spans="10:157" x14ac:dyDescent="0.35"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</row>
    <row r="1972" spans="10:157" x14ac:dyDescent="0.35"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</row>
    <row r="1973" spans="10:157" x14ac:dyDescent="0.35"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</row>
    <row r="1974" spans="10:157" x14ac:dyDescent="0.35"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</row>
    <row r="1975" spans="10:157" x14ac:dyDescent="0.35"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</row>
    <row r="1976" spans="10:157" x14ac:dyDescent="0.35"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</row>
    <row r="1977" spans="10:157" x14ac:dyDescent="0.35"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</row>
    <row r="1978" spans="10:157" x14ac:dyDescent="0.35"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</row>
    <row r="1979" spans="10:157" x14ac:dyDescent="0.35"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</row>
    <row r="1980" spans="10:157" x14ac:dyDescent="0.35"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</row>
    <row r="1981" spans="10:157" x14ac:dyDescent="0.35"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</row>
    <row r="1982" spans="10:157" x14ac:dyDescent="0.35"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</row>
    <row r="1983" spans="10:157" x14ac:dyDescent="0.35"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</row>
    <row r="1984" spans="10:157" x14ac:dyDescent="0.35"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</row>
    <row r="1985" spans="10:157" x14ac:dyDescent="0.35"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</row>
    <row r="1986" spans="10:157" x14ac:dyDescent="0.35"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</row>
    <row r="1987" spans="10:157" x14ac:dyDescent="0.35"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</row>
    <row r="1988" spans="10:157" x14ac:dyDescent="0.35"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</row>
    <row r="1989" spans="10:157" x14ac:dyDescent="0.35"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</row>
    <row r="1990" spans="10:157" x14ac:dyDescent="0.35"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</row>
    <row r="1991" spans="10:157" x14ac:dyDescent="0.35"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</row>
    <row r="1992" spans="10:157" x14ac:dyDescent="0.35"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</row>
    <row r="1993" spans="10:157" x14ac:dyDescent="0.35"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</row>
    <row r="1994" spans="10:157" x14ac:dyDescent="0.35"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</row>
    <row r="1995" spans="10:157" x14ac:dyDescent="0.35"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</row>
    <row r="1996" spans="10:157" x14ac:dyDescent="0.35"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</row>
    <row r="1997" spans="10:157" x14ac:dyDescent="0.35"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</row>
    <row r="1998" spans="10:157" x14ac:dyDescent="0.35"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</row>
    <row r="1999" spans="10:157" x14ac:dyDescent="0.35"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</row>
    <row r="2000" spans="10:157" x14ac:dyDescent="0.35"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</row>
    <row r="2001" spans="10:157" x14ac:dyDescent="0.35"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</row>
    <row r="2002" spans="10:157" x14ac:dyDescent="0.35"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</row>
    <row r="2003" spans="10:157" x14ac:dyDescent="0.35"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</row>
    <row r="2004" spans="10:157" x14ac:dyDescent="0.35"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</row>
    <row r="2005" spans="10:157" x14ac:dyDescent="0.35"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</row>
    <row r="2006" spans="10:157" x14ac:dyDescent="0.35"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</row>
    <row r="2007" spans="10:157" x14ac:dyDescent="0.35"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</row>
    <row r="2008" spans="10:157" x14ac:dyDescent="0.35"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</row>
    <row r="2009" spans="10:157" x14ac:dyDescent="0.35"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</row>
    <row r="2010" spans="10:157" x14ac:dyDescent="0.35"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</row>
    <row r="2011" spans="10:157" x14ac:dyDescent="0.35"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</row>
    <row r="2012" spans="10:157" x14ac:dyDescent="0.35"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</row>
    <row r="2013" spans="10:157" x14ac:dyDescent="0.35"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</row>
    <row r="2014" spans="10:157" x14ac:dyDescent="0.35"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</row>
    <row r="2015" spans="10:157" x14ac:dyDescent="0.35"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</row>
    <row r="2016" spans="10:157" x14ac:dyDescent="0.35"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</row>
    <row r="2017" spans="10:157" x14ac:dyDescent="0.35"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</row>
    <row r="2018" spans="10:157" x14ac:dyDescent="0.35"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</row>
    <row r="2019" spans="10:157" x14ac:dyDescent="0.35"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</row>
    <row r="2020" spans="10:157" x14ac:dyDescent="0.35"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</row>
    <row r="2021" spans="10:157" x14ac:dyDescent="0.35"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</row>
    <row r="2022" spans="10:157" x14ac:dyDescent="0.35"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</row>
    <row r="2023" spans="10:157" x14ac:dyDescent="0.35"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</row>
    <row r="2024" spans="10:157" x14ac:dyDescent="0.35"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</row>
    <row r="2025" spans="10:157" x14ac:dyDescent="0.35"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</row>
    <row r="2026" spans="10:157" x14ac:dyDescent="0.35"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</row>
    <row r="2027" spans="10:157" x14ac:dyDescent="0.35"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</row>
    <row r="2028" spans="10:157" x14ac:dyDescent="0.35"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</row>
    <row r="2029" spans="10:157" x14ac:dyDescent="0.35"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</row>
    <row r="2030" spans="10:157" x14ac:dyDescent="0.35"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</row>
    <row r="2031" spans="10:157" x14ac:dyDescent="0.35"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</row>
    <row r="2032" spans="10:157" x14ac:dyDescent="0.35"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</row>
    <row r="2033" spans="10:157" x14ac:dyDescent="0.35"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</row>
    <row r="2034" spans="10:157" x14ac:dyDescent="0.35"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</row>
    <row r="2035" spans="10:157" x14ac:dyDescent="0.35"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</row>
    <row r="2036" spans="10:157" x14ac:dyDescent="0.35"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</row>
    <row r="2037" spans="10:157" x14ac:dyDescent="0.35"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</row>
    <row r="2038" spans="10:157" x14ac:dyDescent="0.35"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</row>
    <row r="2039" spans="10:157" x14ac:dyDescent="0.35"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</row>
    <row r="2040" spans="10:157" x14ac:dyDescent="0.35"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</row>
    <row r="2041" spans="10:157" x14ac:dyDescent="0.35"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</row>
    <row r="2042" spans="10:157" x14ac:dyDescent="0.35"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</row>
    <row r="2043" spans="10:157" x14ac:dyDescent="0.35"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</row>
    <row r="2044" spans="10:157" x14ac:dyDescent="0.35"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</row>
    <row r="2045" spans="10:157" x14ac:dyDescent="0.35"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</row>
    <row r="2046" spans="10:157" x14ac:dyDescent="0.35"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</row>
    <row r="2047" spans="10:157" x14ac:dyDescent="0.35"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</row>
    <row r="2048" spans="10:157" x14ac:dyDescent="0.35"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</row>
    <row r="2049" spans="10:157" x14ac:dyDescent="0.35"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</row>
    <row r="2050" spans="10:157" x14ac:dyDescent="0.35"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</row>
    <row r="2051" spans="10:157" x14ac:dyDescent="0.35"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</row>
    <row r="2052" spans="10:157" x14ac:dyDescent="0.35"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</row>
    <row r="2053" spans="10:157" x14ac:dyDescent="0.35"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</row>
    <row r="2054" spans="10:157" x14ac:dyDescent="0.35"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</row>
    <row r="2055" spans="10:157" x14ac:dyDescent="0.35"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</row>
    <row r="2056" spans="10:157" x14ac:dyDescent="0.35"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</row>
    <row r="2057" spans="10:157" x14ac:dyDescent="0.35"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</row>
    <row r="2058" spans="10:157" x14ac:dyDescent="0.35"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</row>
    <row r="2059" spans="10:157" x14ac:dyDescent="0.35"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</row>
    <row r="2060" spans="10:157" x14ac:dyDescent="0.35"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</row>
    <row r="2061" spans="10:157" x14ac:dyDescent="0.35"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</row>
    <row r="2062" spans="10:157" x14ac:dyDescent="0.35"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</row>
    <row r="2063" spans="10:157" x14ac:dyDescent="0.35"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</row>
    <row r="2064" spans="10:157" x14ac:dyDescent="0.35"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</row>
    <row r="2065" spans="10:157" x14ac:dyDescent="0.35"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</row>
    <row r="2066" spans="10:157" x14ac:dyDescent="0.35"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</row>
    <row r="2067" spans="10:157" x14ac:dyDescent="0.35"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</row>
    <row r="2068" spans="10:157" x14ac:dyDescent="0.35"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</row>
    <row r="2069" spans="10:157" x14ac:dyDescent="0.35"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</row>
    <row r="2070" spans="10:157" x14ac:dyDescent="0.35"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</row>
    <row r="2071" spans="10:157" x14ac:dyDescent="0.35"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</row>
    <row r="2072" spans="10:157" x14ac:dyDescent="0.35"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</row>
    <row r="2073" spans="10:157" x14ac:dyDescent="0.35"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</row>
    <row r="2074" spans="10:157" x14ac:dyDescent="0.35"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</row>
    <row r="2075" spans="10:157" x14ac:dyDescent="0.35"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</row>
    <row r="2076" spans="10:157" x14ac:dyDescent="0.35"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</row>
    <row r="2077" spans="10:157" x14ac:dyDescent="0.35"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</row>
    <row r="2078" spans="10:157" x14ac:dyDescent="0.35"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</row>
    <row r="2079" spans="10:157" x14ac:dyDescent="0.35"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</row>
    <row r="2080" spans="10:157" x14ac:dyDescent="0.35"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</row>
    <row r="2081" spans="10:157" x14ac:dyDescent="0.35"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</row>
    <row r="2082" spans="10:157" x14ac:dyDescent="0.35"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</row>
    <row r="2083" spans="10:157" x14ac:dyDescent="0.35"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</row>
    <row r="2084" spans="10:157" x14ac:dyDescent="0.35"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</row>
    <row r="2085" spans="10:157" x14ac:dyDescent="0.35"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</row>
    <row r="2086" spans="10:157" x14ac:dyDescent="0.35"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</row>
    <row r="2087" spans="10:157" x14ac:dyDescent="0.35"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</row>
    <row r="2088" spans="10:157" x14ac:dyDescent="0.35"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</row>
    <row r="2089" spans="10:157" x14ac:dyDescent="0.35"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</row>
    <row r="2090" spans="10:157" x14ac:dyDescent="0.35"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</row>
    <row r="2091" spans="10:157" x14ac:dyDescent="0.35"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</row>
    <row r="2092" spans="10:157" x14ac:dyDescent="0.35"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</row>
    <row r="2093" spans="10:157" x14ac:dyDescent="0.35"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</row>
    <row r="2094" spans="10:157" x14ac:dyDescent="0.35"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</row>
    <row r="2095" spans="10:157" x14ac:dyDescent="0.35"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</row>
    <row r="2096" spans="10:157" x14ac:dyDescent="0.35"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</row>
    <row r="2097" spans="10:157" x14ac:dyDescent="0.35"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</row>
    <row r="2098" spans="10:157" x14ac:dyDescent="0.35"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</row>
    <row r="2099" spans="10:157" x14ac:dyDescent="0.35"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</row>
    <row r="2100" spans="10:157" x14ac:dyDescent="0.35"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</row>
    <row r="2101" spans="10:157" x14ac:dyDescent="0.35"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</row>
    <row r="2102" spans="10:157" x14ac:dyDescent="0.35"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</row>
    <row r="2103" spans="10:157" x14ac:dyDescent="0.35"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</row>
    <row r="2104" spans="10:157" x14ac:dyDescent="0.35"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</row>
    <row r="2105" spans="10:157" x14ac:dyDescent="0.35"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</row>
    <row r="2106" spans="10:157" x14ac:dyDescent="0.35"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</row>
    <row r="2107" spans="10:157" x14ac:dyDescent="0.35"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</row>
    <row r="2108" spans="10:157" x14ac:dyDescent="0.35"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</row>
    <row r="2109" spans="10:157" x14ac:dyDescent="0.35"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</row>
    <row r="2110" spans="10:157" x14ac:dyDescent="0.35"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</row>
    <row r="2111" spans="10:157" x14ac:dyDescent="0.35"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</row>
    <row r="2112" spans="10:157" x14ac:dyDescent="0.35"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</row>
    <row r="2113" spans="10:157" x14ac:dyDescent="0.35"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</row>
    <row r="2114" spans="10:157" x14ac:dyDescent="0.35"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</row>
    <row r="2115" spans="10:157" x14ac:dyDescent="0.35"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</row>
    <row r="2116" spans="10:157" x14ac:dyDescent="0.35"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</row>
    <row r="2117" spans="10:157" x14ac:dyDescent="0.35"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</row>
    <row r="2118" spans="10:157" x14ac:dyDescent="0.35"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</row>
    <row r="2119" spans="10:157" x14ac:dyDescent="0.35"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</row>
    <row r="2120" spans="10:157" x14ac:dyDescent="0.35"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</row>
    <row r="2121" spans="10:157" x14ac:dyDescent="0.35"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</row>
    <row r="2122" spans="10:157" x14ac:dyDescent="0.35"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</row>
    <row r="2123" spans="10:157" x14ac:dyDescent="0.35"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</row>
    <row r="2124" spans="10:157" x14ac:dyDescent="0.35"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</row>
    <row r="2125" spans="10:157" x14ac:dyDescent="0.35"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</row>
    <row r="2126" spans="10:157" x14ac:dyDescent="0.35"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</row>
    <row r="2127" spans="10:157" x14ac:dyDescent="0.35"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</row>
    <row r="2128" spans="10:157" x14ac:dyDescent="0.35"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</row>
    <row r="2129" spans="10:157" x14ac:dyDescent="0.35"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</row>
    <row r="2130" spans="10:157" x14ac:dyDescent="0.35"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</row>
    <row r="2131" spans="10:157" x14ac:dyDescent="0.35"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</row>
    <row r="2132" spans="10:157" x14ac:dyDescent="0.35"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</row>
    <row r="2133" spans="10:157" x14ac:dyDescent="0.35"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</row>
    <row r="2134" spans="10:157" x14ac:dyDescent="0.35"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</row>
    <row r="2135" spans="10:157" x14ac:dyDescent="0.35"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</row>
    <row r="2136" spans="10:157" x14ac:dyDescent="0.35"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</row>
    <row r="2137" spans="10:157" x14ac:dyDescent="0.35"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</row>
    <row r="2138" spans="10:157" x14ac:dyDescent="0.35"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</row>
    <row r="2139" spans="10:157" x14ac:dyDescent="0.35"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</row>
    <row r="2140" spans="10:157" x14ac:dyDescent="0.35"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</row>
    <row r="2141" spans="10:157" x14ac:dyDescent="0.35"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</row>
    <row r="2142" spans="10:157" x14ac:dyDescent="0.35"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</row>
    <row r="2143" spans="10:157" x14ac:dyDescent="0.35"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</row>
    <row r="2144" spans="10:157" x14ac:dyDescent="0.35"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</row>
    <row r="2145" spans="10:157" x14ac:dyDescent="0.35"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</row>
    <row r="2146" spans="10:157" x14ac:dyDescent="0.35"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</row>
    <row r="2147" spans="10:157" x14ac:dyDescent="0.35"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</row>
    <row r="2148" spans="10:157" x14ac:dyDescent="0.35"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</row>
    <row r="2149" spans="10:157" x14ac:dyDescent="0.35"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</row>
    <row r="2150" spans="10:157" x14ac:dyDescent="0.35"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</row>
    <row r="2151" spans="10:157" x14ac:dyDescent="0.35"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</row>
    <row r="2152" spans="10:157" x14ac:dyDescent="0.35"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</row>
    <row r="2153" spans="10:157" x14ac:dyDescent="0.35"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</row>
    <row r="2154" spans="10:157" x14ac:dyDescent="0.35"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</row>
    <row r="2155" spans="10:157" x14ac:dyDescent="0.35"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</row>
    <row r="2156" spans="10:157" x14ac:dyDescent="0.35"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</row>
    <row r="2157" spans="10:157" x14ac:dyDescent="0.35"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</row>
    <row r="2158" spans="10:157" x14ac:dyDescent="0.35"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</row>
    <row r="2159" spans="10:157" x14ac:dyDescent="0.35"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</row>
    <row r="2160" spans="10:157" x14ac:dyDescent="0.35"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</row>
    <row r="2161" spans="10:157" x14ac:dyDescent="0.35"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</row>
    <row r="2162" spans="10:157" x14ac:dyDescent="0.35"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</row>
    <row r="2163" spans="10:157" x14ac:dyDescent="0.35"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</row>
    <row r="2164" spans="10:157" x14ac:dyDescent="0.35"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</row>
    <row r="2165" spans="10:157" x14ac:dyDescent="0.35"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</row>
    <row r="2166" spans="10:157" x14ac:dyDescent="0.35"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</row>
    <row r="2167" spans="10:157" x14ac:dyDescent="0.35"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</row>
    <row r="2168" spans="10:157" x14ac:dyDescent="0.35"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</row>
    <row r="2169" spans="10:157" x14ac:dyDescent="0.35"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</row>
    <row r="2170" spans="10:157" x14ac:dyDescent="0.35"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</row>
    <row r="2171" spans="10:157" x14ac:dyDescent="0.35"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</row>
    <row r="2172" spans="10:157" x14ac:dyDescent="0.35"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</row>
    <row r="2173" spans="10:157" x14ac:dyDescent="0.35"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</row>
    <row r="2174" spans="10:157" x14ac:dyDescent="0.35"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</row>
    <row r="2175" spans="10:157" x14ac:dyDescent="0.35"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</row>
    <row r="2176" spans="10:157" x14ac:dyDescent="0.35"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</row>
    <row r="2177" spans="10:157" x14ac:dyDescent="0.35"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</row>
    <row r="2178" spans="10:157" x14ac:dyDescent="0.35"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</row>
    <row r="2179" spans="10:157" x14ac:dyDescent="0.35"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</row>
    <row r="2180" spans="10:157" x14ac:dyDescent="0.35"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</row>
    <row r="2181" spans="10:157" x14ac:dyDescent="0.35"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</row>
    <row r="2182" spans="10:157" x14ac:dyDescent="0.35"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</row>
    <row r="2183" spans="10:157" x14ac:dyDescent="0.35"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</row>
    <row r="2184" spans="10:157" x14ac:dyDescent="0.35"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</row>
    <row r="2185" spans="10:157" x14ac:dyDescent="0.35"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</row>
    <row r="2186" spans="10:157" x14ac:dyDescent="0.35"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</row>
    <row r="2187" spans="10:157" x14ac:dyDescent="0.35"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</row>
    <row r="2188" spans="10:157" x14ac:dyDescent="0.35"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</row>
    <row r="2189" spans="10:157" x14ac:dyDescent="0.35"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</row>
    <row r="2190" spans="10:157" x14ac:dyDescent="0.35"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</row>
    <row r="2191" spans="10:157" x14ac:dyDescent="0.35"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</row>
    <row r="2192" spans="10:157" x14ac:dyDescent="0.35"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</row>
    <row r="2193" spans="10:157" x14ac:dyDescent="0.35"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</row>
    <row r="2194" spans="10:157" x14ac:dyDescent="0.35"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</row>
    <row r="2195" spans="10:157" x14ac:dyDescent="0.35"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</row>
    <row r="2196" spans="10:157" x14ac:dyDescent="0.35"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</row>
    <row r="2197" spans="10:157" x14ac:dyDescent="0.35"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</row>
    <row r="2198" spans="10:157" x14ac:dyDescent="0.35"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</row>
    <row r="2199" spans="10:157" x14ac:dyDescent="0.35"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</row>
    <row r="2200" spans="10:157" x14ac:dyDescent="0.35"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</row>
    <row r="2201" spans="10:157" x14ac:dyDescent="0.35"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</row>
    <row r="2202" spans="10:157" x14ac:dyDescent="0.35"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</row>
    <row r="2203" spans="10:157" x14ac:dyDescent="0.35"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</row>
    <row r="2204" spans="10:157" x14ac:dyDescent="0.35"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</row>
    <row r="2205" spans="10:157" x14ac:dyDescent="0.35"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</row>
    <row r="2206" spans="10:157" x14ac:dyDescent="0.35"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</row>
    <row r="2207" spans="10:157" x14ac:dyDescent="0.35"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</row>
    <row r="2208" spans="10:157" x14ac:dyDescent="0.35"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</row>
    <row r="2209" spans="10:157" x14ac:dyDescent="0.35"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</row>
    <row r="2210" spans="10:157" x14ac:dyDescent="0.35"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</row>
    <row r="2211" spans="10:157" x14ac:dyDescent="0.35"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</row>
    <row r="2212" spans="10:157" x14ac:dyDescent="0.35"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</row>
    <row r="2213" spans="10:157" x14ac:dyDescent="0.35"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</row>
    <row r="2214" spans="10:157" x14ac:dyDescent="0.35"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</row>
    <row r="2215" spans="10:157" x14ac:dyDescent="0.35"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</row>
    <row r="2216" spans="10:157" x14ac:dyDescent="0.35"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</row>
    <row r="2217" spans="10:157" x14ac:dyDescent="0.35"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</row>
    <row r="2218" spans="10:157" x14ac:dyDescent="0.35"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</row>
    <row r="2219" spans="10:157" x14ac:dyDescent="0.35"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</row>
    <row r="2220" spans="10:157" x14ac:dyDescent="0.35"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</row>
    <row r="2221" spans="10:157" x14ac:dyDescent="0.35"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</row>
    <row r="2222" spans="10:157" x14ac:dyDescent="0.35"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</row>
    <row r="2223" spans="10:157" x14ac:dyDescent="0.35"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</row>
    <row r="2224" spans="10:157" x14ac:dyDescent="0.35"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</row>
    <row r="2225" spans="10:157" x14ac:dyDescent="0.35"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</row>
    <row r="2226" spans="10:157" x14ac:dyDescent="0.35"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</row>
    <row r="2227" spans="10:157" x14ac:dyDescent="0.35"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</row>
    <row r="2228" spans="10:157" x14ac:dyDescent="0.35"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</row>
    <row r="2229" spans="10:157" x14ac:dyDescent="0.35"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</row>
    <row r="2230" spans="10:157" x14ac:dyDescent="0.35"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</row>
    <row r="2231" spans="10:157" x14ac:dyDescent="0.35"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</row>
    <row r="2232" spans="10:157" x14ac:dyDescent="0.35"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</row>
    <row r="2233" spans="10:157" x14ac:dyDescent="0.35"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</row>
    <row r="2234" spans="10:157" x14ac:dyDescent="0.35"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</row>
    <row r="2235" spans="10:157" x14ac:dyDescent="0.35"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</row>
    <row r="2236" spans="10:157" x14ac:dyDescent="0.35"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</row>
    <row r="2237" spans="10:157" x14ac:dyDescent="0.35"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</row>
    <row r="2238" spans="10:157" x14ac:dyDescent="0.35"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</row>
    <row r="2239" spans="10:157" x14ac:dyDescent="0.35"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</row>
    <row r="2240" spans="10:157" x14ac:dyDescent="0.35"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</row>
    <row r="2241" spans="10:157" x14ac:dyDescent="0.35"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</row>
    <row r="2242" spans="10:157" x14ac:dyDescent="0.35"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</row>
    <row r="2243" spans="10:157" x14ac:dyDescent="0.35"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</row>
    <row r="2244" spans="10:157" x14ac:dyDescent="0.35"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</row>
    <row r="2245" spans="10:157" x14ac:dyDescent="0.35"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</row>
    <row r="2246" spans="10:157" x14ac:dyDescent="0.35"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</row>
    <row r="2247" spans="10:157" x14ac:dyDescent="0.35"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</row>
    <row r="2248" spans="10:157" x14ac:dyDescent="0.35"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</row>
    <row r="2249" spans="10:157" x14ac:dyDescent="0.35"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</row>
    <row r="2250" spans="10:157" x14ac:dyDescent="0.35"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</row>
    <row r="2251" spans="10:157" x14ac:dyDescent="0.35"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</row>
    <row r="2252" spans="10:157" x14ac:dyDescent="0.35"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</row>
    <row r="2253" spans="10:157" x14ac:dyDescent="0.35"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</row>
    <row r="2254" spans="10:157" x14ac:dyDescent="0.35"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</row>
    <row r="2255" spans="10:157" x14ac:dyDescent="0.35"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</row>
    <row r="2256" spans="10:157" x14ac:dyDescent="0.35"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</row>
    <row r="2257" spans="10:157" x14ac:dyDescent="0.35"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</row>
    <row r="2258" spans="10:157" x14ac:dyDescent="0.35"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</row>
    <row r="2259" spans="10:157" x14ac:dyDescent="0.35"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</row>
    <row r="2260" spans="10:157" x14ac:dyDescent="0.35"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</row>
    <row r="2261" spans="10:157" x14ac:dyDescent="0.35"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</row>
    <row r="2262" spans="10:157" x14ac:dyDescent="0.35"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</row>
    <row r="2263" spans="10:157" x14ac:dyDescent="0.35"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</row>
    <row r="2264" spans="10:157" x14ac:dyDescent="0.35"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</row>
    <row r="2265" spans="10:157" x14ac:dyDescent="0.35"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</row>
    <row r="2266" spans="10:157" x14ac:dyDescent="0.35"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</row>
    <row r="2267" spans="10:157" x14ac:dyDescent="0.35"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</row>
    <row r="2268" spans="10:157" x14ac:dyDescent="0.35"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</row>
    <row r="2269" spans="10:157" x14ac:dyDescent="0.35"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</row>
    <row r="2270" spans="10:157" x14ac:dyDescent="0.35"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</row>
    <row r="2271" spans="10:157" x14ac:dyDescent="0.35"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</row>
    <row r="2272" spans="10:157" x14ac:dyDescent="0.35"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</row>
    <row r="2273" spans="10:157" x14ac:dyDescent="0.35"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</row>
    <row r="2274" spans="10:157" x14ac:dyDescent="0.35"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</row>
    <row r="2275" spans="10:157" x14ac:dyDescent="0.35"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</row>
    <row r="2276" spans="10:157" x14ac:dyDescent="0.35"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</row>
    <row r="2277" spans="10:157" x14ac:dyDescent="0.35"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</row>
    <row r="2278" spans="10:157" x14ac:dyDescent="0.35"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</row>
    <row r="2279" spans="10:157" x14ac:dyDescent="0.35"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</row>
    <row r="2280" spans="10:157" x14ac:dyDescent="0.35"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</row>
    <row r="2281" spans="10:157" x14ac:dyDescent="0.35"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</row>
    <row r="2282" spans="10:157" x14ac:dyDescent="0.35"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</row>
    <row r="2283" spans="10:157" x14ac:dyDescent="0.35"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</row>
    <row r="2284" spans="10:157" x14ac:dyDescent="0.35"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</row>
    <row r="2285" spans="10:157" x14ac:dyDescent="0.35"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</row>
    <row r="2286" spans="10:157" x14ac:dyDescent="0.35"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</row>
    <row r="2287" spans="10:157" x14ac:dyDescent="0.35"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</row>
    <row r="2288" spans="10:157" x14ac:dyDescent="0.35"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</row>
    <row r="2289" spans="10:157" x14ac:dyDescent="0.35"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</row>
    <row r="2290" spans="10:157" x14ac:dyDescent="0.35"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</row>
    <row r="2291" spans="10:157" x14ac:dyDescent="0.35"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</row>
    <row r="2292" spans="10:157" x14ac:dyDescent="0.35"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</row>
    <row r="2293" spans="10:157" x14ac:dyDescent="0.35"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</row>
    <row r="2294" spans="10:157" x14ac:dyDescent="0.35"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</row>
    <row r="2295" spans="10:157" x14ac:dyDescent="0.35"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</row>
    <row r="2296" spans="10:157" x14ac:dyDescent="0.35"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</row>
    <row r="2297" spans="10:157" x14ac:dyDescent="0.35"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</row>
    <row r="2298" spans="10:157" x14ac:dyDescent="0.35"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</row>
    <row r="2299" spans="10:157" x14ac:dyDescent="0.35"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</row>
    <row r="2300" spans="10:157" x14ac:dyDescent="0.35"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</row>
    <row r="2301" spans="10:157" x14ac:dyDescent="0.35"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</row>
    <row r="2302" spans="10:157" x14ac:dyDescent="0.35"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</row>
    <row r="2303" spans="10:157" x14ac:dyDescent="0.35"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</row>
    <row r="2304" spans="10:157" x14ac:dyDescent="0.35"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</row>
    <row r="2305" spans="10:157" x14ac:dyDescent="0.35"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</row>
    <row r="2306" spans="10:157" x14ac:dyDescent="0.35"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</row>
    <row r="2307" spans="10:157" x14ac:dyDescent="0.35"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</row>
    <row r="2308" spans="10:157" x14ac:dyDescent="0.35"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</row>
    <row r="2309" spans="10:157" x14ac:dyDescent="0.35"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</row>
    <row r="2310" spans="10:157" x14ac:dyDescent="0.35"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</row>
    <row r="2311" spans="10:157" x14ac:dyDescent="0.35"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</row>
    <row r="2312" spans="10:157" x14ac:dyDescent="0.35"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</row>
    <row r="2313" spans="10:157" x14ac:dyDescent="0.35"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</row>
    <row r="2314" spans="10:157" x14ac:dyDescent="0.35"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</row>
    <row r="2315" spans="10:157" x14ac:dyDescent="0.35"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</row>
    <row r="2316" spans="10:157" x14ac:dyDescent="0.35"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</row>
    <row r="2317" spans="10:157" x14ac:dyDescent="0.35"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</row>
    <row r="2318" spans="10:157" x14ac:dyDescent="0.35"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</row>
    <row r="2319" spans="10:157" x14ac:dyDescent="0.35"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</row>
    <row r="2320" spans="10:157" x14ac:dyDescent="0.35"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</row>
    <row r="2321" spans="10:157" x14ac:dyDescent="0.35"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</row>
    <row r="2322" spans="10:157" x14ac:dyDescent="0.35"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</row>
    <row r="2323" spans="10:157" x14ac:dyDescent="0.35"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</row>
    <row r="2324" spans="10:157" x14ac:dyDescent="0.35"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</row>
    <row r="2325" spans="10:157" x14ac:dyDescent="0.35"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</row>
    <row r="2326" spans="10:157" x14ac:dyDescent="0.35"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</row>
    <row r="2327" spans="10:157" x14ac:dyDescent="0.35"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</row>
    <row r="2328" spans="10:157" x14ac:dyDescent="0.35"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</row>
    <row r="2329" spans="10:157" x14ac:dyDescent="0.35"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</row>
    <row r="2330" spans="10:157" x14ac:dyDescent="0.35"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</row>
    <row r="2331" spans="10:157" x14ac:dyDescent="0.35"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</row>
    <row r="2332" spans="10:157" x14ac:dyDescent="0.35"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</row>
    <row r="2333" spans="10:157" x14ac:dyDescent="0.35"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</row>
    <row r="2334" spans="10:157" x14ac:dyDescent="0.35"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</row>
    <row r="2335" spans="10:157" x14ac:dyDescent="0.35"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</row>
    <row r="2336" spans="10:157" x14ac:dyDescent="0.35"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</row>
    <row r="2337" spans="10:157" x14ac:dyDescent="0.35"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</row>
    <row r="2338" spans="10:157" x14ac:dyDescent="0.35"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</row>
    <row r="2339" spans="10:157" x14ac:dyDescent="0.35"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</row>
    <row r="2340" spans="10:157" x14ac:dyDescent="0.35"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</row>
    <row r="2341" spans="10:157" x14ac:dyDescent="0.35"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</row>
    <row r="2342" spans="10:157" x14ac:dyDescent="0.35"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</row>
    <row r="2343" spans="10:157" x14ac:dyDescent="0.35"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</row>
    <row r="2344" spans="10:157" x14ac:dyDescent="0.35"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</row>
    <row r="2345" spans="10:157" x14ac:dyDescent="0.35"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</row>
    <row r="2346" spans="10:157" x14ac:dyDescent="0.35"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</row>
    <row r="2347" spans="10:157" x14ac:dyDescent="0.35"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</row>
    <row r="2348" spans="10:157" x14ac:dyDescent="0.35"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</row>
    <row r="2349" spans="10:157" x14ac:dyDescent="0.35"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</row>
    <row r="2350" spans="10:157" x14ac:dyDescent="0.35"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</row>
    <row r="2351" spans="10:157" x14ac:dyDescent="0.35"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</row>
    <row r="2352" spans="10:157" x14ac:dyDescent="0.35"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</row>
    <row r="2353" spans="10:157" x14ac:dyDescent="0.35"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</row>
    <row r="2354" spans="10:157" x14ac:dyDescent="0.35"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</row>
    <row r="2355" spans="10:157" x14ac:dyDescent="0.35"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</row>
    <row r="2356" spans="10:157" x14ac:dyDescent="0.35"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</row>
    <row r="2357" spans="10:157" x14ac:dyDescent="0.35"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</row>
    <row r="2358" spans="10:157" x14ac:dyDescent="0.35"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</row>
    <row r="2359" spans="10:157" x14ac:dyDescent="0.35"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</row>
    <row r="2360" spans="10:157" x14ac:dyDescent="0.35"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</row>
    <row r="2361" spans="10:157" x14ac:dyDescent="0.35"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</row>
    <row r="2362" spans="10:157" x14ac:dyDescent="0.35"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</row>
    <row r="2363" spans="10:157" x14ac:dyDescent="0.35"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</row>
    <row r="2364" spans="10:157" x14ac:dyDescent="0.35"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</row>
    <row r="2365" spans="10:157" x14ac:dyDescent="0.35"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</row>
    <row r="2366" spans="10:157" x14ac:dyDescent="0.35"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</row>
    <row r="2367" spans="10:157" x14ac:dyDescent="0.35"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</row>
    <row r="2368" spans="10:157" x14ac:dyDescent="0.35"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</row>
    <row r="2369" spans="10:157" x14ac:dyDescent="0.35"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</row>
    <row r="2370" spans="10:157" x14ac:dyDescent="0.35"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</row>
    <row r="2371" spans="10:157" x14ac:dyDescent="0.35"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</row>
    <row r="2372" spans="10:157" x14ac:dyDescent="0.35"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</row>
    <row r="2373" spans="10:157" x14ac:dyDescent="0.35"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</row>
  </sheetData>
  <sortState ref="A4:I159">
    <sortCondition ref="B4:B159"/>
    <sortCondition ref="A4:A159"/>
  </sortState>
  <mergeCells count="73">
    <mergeCell ref="F66:I66"/>
    <mergeCell ref="A73:E73"/>
    <mergeCell ref="F73:I73"/>
    <mergeCell ref="F54:I54"/>
    <mergeCell ref="A2:I2"/>
    <mergeCell ref="A4:E4"/>
    <mergeCell ref="F4:I4"/>
    <mergeCell ref="A16:E16"/>
    <mergeCell ref="F16:I16"/>
    <mergeCell ref="F43:I43"/>
    <mergeCell ref="A43:E43"/>
    <mergeCell ref="F47:I47"/>
    <mergeCell ref="A47:E47"/>
    <mergeCell ref="A41:A42"/>
    <mergeCell ref="B41:B42"/>
    <mergeCell ref="C41:C42"/>
    <mergeCell ref="A89:E89"/>
    <mergeCell ref="F89:I89"/>
    <mergeCell ref="A97:E97"/>
    <mergeCell ref="F97:I97"/>
    <mergeCell ref="A104:E104"/>
    <mergeCell ref="F104:I104"/>
    <mergeCell ref="A113:E113"/>
    <mergeCell ref="F113:I113"/>
    <mergeCell ref="A132:E132"/>
    <mergeCell ref="F132:I132"/>
    <mergeCell ref="A157:E157"/>
    <mergeCell ref="F157:I157"/>
    <mergeCell ref="A129:A131"/>
    <mergeCell ref="B129:B131"/>
    <mergeCell ref="A133:A134"/>
    <mergeCell ref="B133:B134"/>
    <mergeCell ref="C133:C134"/>
    <mergeCell ref="A138:A139"/>
    <mergeCell ref="B138:B139"/>
    <mergeCell ref="C138:C139"/>
    <mergeCell ref="A145:A146"/>
    <mergeCell ref="B145:B146"/>
    <mergeCell ref="A37:A38"/>
    <mergeCell ref="B37:B38"/>
    <mergeCell ref="C37:C38"/>
    <mergeCell ref="F24:I24"/>
    <mergeCell ref="A24:E24"/>
    <mergeCell ref="C25:C26"/>
    <mergeCell ref="B25:B26"/>
    <mergeCell ref="A25:A26"/>
    <mergeCell ref="A32:A33"/>
    <mergeCell ref="B32:B33"/>
    <mergeCell ref="C32:C33"/>
    <mergeCell ref="A85:A86"/>
    <mergeCell ref="B85:B86"/>
    <mergeCell ref="C85:C86"/>
    <mergeCell ref="B44:B45"/>
    <mergeCell ref="C44:C45"/>
    <mergeCell ref="A68:A69"/>
    <mergeCell ref="B68:B69"/>
    <mergeCell ref="C68:C69"/>
    <mergeCell ref="A79:A80"/>
    <mergeCell ref="B79:B80"/>
    <mergeCell ref="C79:C80"/>
    <mergeCell ref="A54:E54"/>
    <mergeCell ref="A66:E66"/>
    <mergeCell ref="A44:A45"/>
    <mergeCell ref="C145:C146"/>
    <mergeCell ref="A148:A149"/>
    <mergeCell ref="B148:B149"/>
    <mergeCell ref="C148:C149"/>
    <mergeCell ref="A158:A159"/>
    <mergeCell ref="B158:B159"/>
    <mergeCell ref="C158:C159"/>
    <mergeCell ref="A154:A155"/>
    <mergeCell ref="B154:B155"/>
    <mergeCell ref="C154:C155"/>
  </mergeCells>
  <pageMargins left="0.7" right="0.7" top="0.78740157499999996" bottom="0.78740157499999996" header="0.3" footer="0.3"/>
  <pageSetup paperSize="8" scale="5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E2246"/>
  <sheetViews>
    <sheetView zoomScale="90" zoomScaleNormal="90" workbookViewId="0">
      <selection activeCell="A4" sqref="A4:E4"/>
    </sheetView>
  </sheetViews>
  <sheetFormatPr defaultRowHeight="14.5" x14ac:dyDescent="0.35"/>
  <cols>
    <col min="1" max="1" width="14.1796875" style="11" customWidth="1"/>
    <col min="2" max="2" width="27.54296875" style="11" customWidth="1"/>
    <col min="3" max="3" width="42.7265625" style="30" customWidth="1"/>
    <col min="4" max="4" width="23.81640625" style="11" customWidth="1"/>
    <col min="5" max="5" width="30" style="11" customWidth="1"/>
    <col min="6" max="7" width="11.26953125" style="11" customWidth="1"/>
    <col min="8" max="8" width="11.26953125" style="8" customWidth="1"/>
    <col min="9" max="9" width="16.7265625" style="212" customWidth="1"/>
  </cols>
  <sheetData>
    <row r="1" spans="1:9" ht="15" thickBot="1" x14ac:dyDescent="0.4"/>
    <row r="2" spans="1:9" s="100" customFormat="1" ht="39" customHeight="1" x14ac:dyDescent="0.35">
      <c r="A2" s="281" t="s">
        <v>1009</v>
      </c>
      <c r="B2" s="282"/>
      <c r="C2" s="282"/>
      <c r="D2" s="282"/>
      <c r="E2" s="282"/>
      <c r="F2" s="282"/>
      <c r="G2" s="282"/>
      <c r="H2" s="282"/>
      <c r="I2" s="283"/>
    </row>
    <row r="3" spans="1:9" s="101" customFormat="1" ht="36" customHeight="1" thickBot="1" x14ac:dyDescent="0.4">
      <c r="A3" s="186" t="s">
        <v>0</v>
      </c>
      <c r="B3" s="187" t="s">
        <v>963</v>
      </c>
      <c r="C3" s="187" t="s">
        <v>966</v>
      </c>
      <c r="D3" s="187" t="s">
        <v>1043</v>
      </c>
      <c r="E3" s="187" t="s">
        <v>1034</v>
      </c>
      <c r="F3" s="187" t="s">
        <v>1017</v>
      </c>
      <c r="G3" s="187" t="s">
        <v>1018</v>
      </c>
      <c r="H3" s="187" t="s">
        <v>1048</v>
      </c>
      <c r="I3" s="188" t="s">
        <v>1047</v>
      </c>
    </row>
    <row r="4" spans="1:9" s="101" customFormat="1" ht="29.25" customHeight="1" thickBot="1" x14ac:dyDescent="0.4">
      <c r="A4" s="257" t="s">
        <v>782</v>
      </c>
      <c r="B4" s="258"/>
      <c r="C4" s="258"/>
      <c r="D4" s="258"/>
      <c r="E4" s="258"/>
      <c r="F4" s="189">
        <f>SUM(F5:F9)</f>
        <v>183</v>
      </c>
      <c r="G4" s="189">
        <f t="shared" ref="G4:I4" si="0">SUM(G5:G9)</f>
        <v>94</v>
      </c>
      <c r="H4" s="189">
        <f t="shared" si="0"/>
        <v>113</v>
      </c>
      <c r="I4" s="190">
        <f t="shared" si="0"/>
        <v>390</v>
      </c>
    </row>
    <row r="5" spans="1:9" s="8" customFormat="1" ht="57.75" customHeight="1" x14ac:dyDescent="0.35">
      <c r="A5" s="173">
        <v>600004571</v>
      </c>
      <c r="B5" s="174" t="s">
        <v>782</v>
      </c>
      <c r="C5" s="44" t="s">
        <v>541</v>
      </c>
      <c r="D5" s="44" t="s">
        <v>1020</v>
      </c>
      <c r="E5" s="44" t="s">
        <v>1021</v>
      </c>
      <c r="F5" s="44">
        <v>2</v>
      </c>
      <c r="G5" s="44">
        <v>2</v>
      </c>
      <c r="H5" s="44">
        <v>2</v>
      </c>
      <c r="I5" s="213">
        <f>SUM(F5:H5)</f>
        <v>6</v>
      </c>
    </row>
    <row r="6" spans="1:9" s="1" customFormat="1" ht="57.75" customHeight="1" x14ac:dyDescent="0.35">
      <c r="A6" s="72">
        <v>600005844</v>
      </c>
      <c r="B6" s="19" t="s">
        <v>782</v>
      </c>
      <c r="C6" s="16" t="s">
        <v>453</v>
      </c>
      <c r="D6" s="16" t="s">
        <v>1022</v>
      </c>
      <c r="E6" s="16" t="s">
        <v>1023</v>
      </c>
      <c r="F6" s="16">
        <v>27</v>
      </c>
      <c r="G6" s="16">
        <v>11</v>
      </c>
      <c r="H6" s="16">
        <v>13</v>
      </c>
      <c r="I6" s="214">
        <f t="shared" ref="I6:I37" si="1">SUM(F6:H6)</f>
        <v>51</v>
      </c>
    </row>
    <row r="7" spans="1:9" s="1" customFormat="1" ht="57.75" customHeight="1" x14ac:dyDescent="0.35">
      <c r="A7" s="72">
        <v>600006506</v>
      </c>
      <c r="B7" s="19" t="s">
        <v>782</v>
      </c>
      <c r="C7" s="16" t="s">
        <v>546</v>
      </c>
      <c r="D7" s="16" t="s">
        <v>1024</v>
      </c>
      <c r="E7" s="16" t="s">
        <v>1025</v>
      </c>
      <c r="F7" s="16">
        <v>52</v>
      </c>
      <c r="G7" s="16">
        <v>36</v>
      </c>
      <c r="H7" s="16">
        <v>37</v>
      </c>
      <c r="I7" s="214">
        <f t="shared" si="1"/>
        <v>125</v>
      </c>
    </row>
    <row r="8" spans="1:9" s="1" customFormat="1" ht="57.75" customHeight="1" x14ac:dyDescent="0.35">
      <c r="A8" s="72">
        <v>600006506</v>
      </c>
      <c r="B8" s="19" t="s">
        <v>782</v>
      </c>
      <c r="C8" s="16" t="s">
        <v>546</v>
      </c>
      <c r="D8" s="16" t="s">
        <v>1022</v>
      </c>
      <c r="E8" s="16" t="s">
        <v>1023</v>
      </c>
      <c r="F8" s="16">
        <v>56</v>
      </c>
      <c r="G8" s="16">
        <v>29</v>
      </c>
      <c r="H8" s="16">
        <v>45</v>
      </c>
      <c r="I8" s="214">
        <f t="shared" si="1"/>
        <v>130</v>
      </c>
    </row>
    <row r="9" spans="1:9" s="1" customFormat="1" ht="57.75" customHeight="1" thickBot="1" x14ac:dyDescent="0.4">
      <c r="A9" s="170">
        <v>600020169</v>
      </c>
      <c r="B9" s="57" t="s">
        <v>782</v>
      </c>
      <c r="C9" s="175" t="s">
        <v>576</v>
      </c>
      <c r="D9" s="175" t="s">
        <v>1026</v>
      </c>
      <c r="E9" s="175" t="s">
        <v>1027</v>
      </c>
      <c r="F9" s="175">
        <v>46</v>
      </c>
      <c r="G9" s="175">
        <v>16</v>
      </c>
      <c r="H9" s="175">
        <v>16</v>
      </c>
      <c r="I9" s="215">
        <f t="shared" si="1"/>
        <v>78</v>
      </c>
    </row>
    <row r="10" spans="1:9" s="1" customFormat="1" ht="30" customHeight="1" thickBot="1" x14ac:dyDescent="0.4">
      <c r="A10" s="257" t="s">
        <v>712</v>
      </c>
      <c r="B10" s="258"/>
      <c r="C10" s="258"/>
      <c r="D10" s="258"/>
      <c r="E10" s="258"/>
      <c r="F10" s="189">
        <v>9</v>
      </c>
      <c r="G10" s="189">
        <v>10</v>
      </c>
      <c r="H10" s="189">
        <v>9</v>
      </c>
      <c r="I10" s="190">
        <f t="shared" si="1"/>
        <v>28</v>
      </c>
    </row>
    <row r="11" spans="1:9" s="1" customFormat="1" ht="57.75" customHeight="1" thickBot="1" x14ac:dyDescent="0.4">
      <c r="A11" s="191">
        <v>600020282</v>
      </c>
      <c r="B11" s="192" t="s">
        <v>712</v>
      </c>
      <c r="C11" s="193" t="s">
        <v>518</v>
      </c>
      <c r="D11" s="193" t="s">
        <v>1024</v>
      </c>
      <c r="E11" s="193" t="s">
        <v>1025</v>
      </c>
      <c r="F11" s="193">
        <v>9</v>
      </c>
      <c r="G11" s="193">
        <v>10</v>
      </c>
      <c r="H11" s="194">
        <v>9</v>
      </c>
      <c r="I11" s="216">
        <f t="shared" si="1"/>
        <v>28</v>
      </c>
    </row>
    <row r="12" spans="1:9" s="1" customFormat="1" ht="29.25" customHeight="1" thickBot="1" x14ac:dyDescent="0.4">
      <c r="A12" s="257" t="s">
        <v>742</v>
      </c>
      <c r="B12" s="258"/>
      <c r="C12" s="258"/>
      <c r="D12" s="258"/>
      <c r="E12" s="258"/>
      <c r="F12" s="189">
        <f>SUM(F13:F14)</f>
        <v>98</v>
      </c>
      <c r="G12" s="189">
        <f t="shared" ref="G12:I12" si="2">SUM(G13:G14)</f>
        <v>53</v>
      </c>
      <c r="H12" s="189">
        <f t="shared" si="2"/>
        <v>49</v>
      </c>
      <c r="I12" s="190">
        <f t="shared" si="2"/>
        <v>200</v>
      </c>
    </row>
    <row r="13" spans="1:9" s="1" customFormat="1" ht="57.75" customHeight="1" x14ac:dyDescent="0.35">
      <c r="A13" s="173">
        <v>600013502</v>
      </c>
      <c r="B13" s="174" t="s">
        <v>742</v>
      </c>
      <c r="C13" s="44" t="s">
        <v>557</v>
      </c>
      <c r="D13" s="44" t="s">
        <v>1024</v>
      </c>
      <c r="E13" s="44" t="s">
        <v>1025</v>
      </c>
      <c r="F13" s="44">
        <v>63</v>
      </c>
      <c r="G13" s="44">
        <v>33</v>
      </c>
      <c r="H13" s="181">
        <v>38</v>
      </c>
      <c r="I13" s="217">
        <f t="shared" si="1"/>
        <v>134</v>
      </c>
    </row>
    <row r="14" spans="1:9" s="1" customFormat="1" ht="57.75" customHeight="1" thickBot="1" x14ac:dyDescent="0.4">
      <c r="A14" s="170">
        <v>600020479</v>
      </c>
      <c r="B14" s="57" t="s">
        <v>742</v>
      </c>
      <c r="C14" s="175" t="s">
        <v>581</v>
      </c>
      <c r="D14" s="175" t="s">
        <v>1028</v>
      </c>
      <c r="E14" s="175" t="s">
        <v>1029</v>
      </c>
      <c r="F14" s="175">
        <v>35</v>
      </c>
      <c r="G14" s="175">
        <v>20</v>
      </c>
      <c r="H14" s="178">
        <v>11</v>
      </c>
      <c r="I14" s="215">
        <f t="shared" si="1"/>
        <v>66</v>
      </c>
    </row>
    <row r="15" spans="1:9" s="1" customFormat="1" ht="29.25" customHeight="1" thickBot="1" x14ac:dyDescent="0.4">
      <c r="A15" s="257" t="s">
        <v>965</v>
      </c>
      <c r="B15" s="258"/>
      <c r="C15" s="258"/>
      <c r="D15" s="258"/>
      <c r="E15" s="258"/>
      <c r="F15" s="189">
        <v>36</v>
      </c>
      <c r="G15" s="189">
        <v>18</v>
      </c>
      <c r="H15" s="189">
        <v>10</v>
      </c>
      <c r="I15" s="190">
        <v>64</v>
      </c>
    </row>
    <row r="16" spans="1:9" s="1" customFormat="1" ht="57.75" customHeight="1" thickBot="1" x14ac:dyDescent="0.4">
      <c r="A16" s="191">
        <v>600019632</v>
      </c>
      <c r="B16" s="193" t="s">
        <v>965</v>
      </c>
      <c r="C16" s="193" t="s">
        <v>306</v>
      </c>
      <c r="D16" s="193" t="s">
        <v>1024</v>
      </c>
      <c r="E16" s="193" t="s">
        <v>1025</v>
      </c>
      <c r="F16" s="193">
        <v>36</v>
      </c>
      <c r="G16" s="193">
        <v>18</v>
      </c>
      <c r="H16" s="193">
        <v>10</v>
      </c>
      <c r="I16" s="218">
        <f t="shared" si="1"/>
        <v>64</v>
      </c>
    </row>
    <row r="17" spans="1:9" s="1" customFormat="1" ht="29.25" customHeight="1" thickBot="1" x14ac:dyDescent="0.4">
      <c r="A17" s="257" t="s">
        <v>763</v>
      </c>
      <c r="B17" s="258"/>
      <c r="C17" s="258"/>
      <c r="D17" s="258"/>
      <c r="E17" s="258"/>
      <c r="F17" s="189">
        <v>5</v>
      </c>
      <c r="G17" s="189">
        <v>8</v>
      </c>
      <c r="H17" s="189">
        <v>6</v>
      </c>
      <c r="I17" s="190">
        <v>19</v>
      </c>
    </row>
    <row r="18" spans="1:9" s="1" customFormat="1" ht="57.75" customHeight="1" thickBot="1" x14ac:dyDescent="0.4">
      <c r="A18" s="191">
        <v>600020517</v>
      </c>
      <c r="B18" s="192" t="s">
        <v>763</v>
      </c>
      <c r="C18" s="193" t="s">
        <v>585</v>
      </c>
      <c r="D18" s="193" t="s">
        <v>1024</v>
      </c>
      <c r="E18" s="193" t="s">
        <v>1025</v>
      </c>
      <c r="F18" s="193">
        <v>5</v>
      </c>
      <c r="G18" s="193">
        <v>8</v>
      </c>
      <c r="H18" s="193">
        <v>6</v>
      </c>
      <c r="I18" s="218">
        <f t="shared" si="1"/>
        <v>19</v>
      </c>
    </row>
    <row r="19" spans="1:9" s="1" customFormat="1" ht="29.25" customHeight="1" thickBot="1" x14ac:dyDescent="0.4">
      <c r="A19" s="257" t="s">
        <v>771</v>
      </c>
      <c r="B19" s="258"/>
      <c r="C19" s="258"/>
      <c r="D19" s="258"/>
      <c r="E19" s="258"/>
      <c r="F19" s="189">
        <f>SUM(F20:F21)</f>
        <v>67</v>
      </c>
      <c r="G19" s="189">
        <f t="shared" ref="G19:H19" si="3">SUM(G20:G21)</f>
        <v>37</v>
      </c>
      <c r="H19" s="189">
        <f t="shared" si="3"/>
        <v>42</v>
      </c>
      <c r="I19" s="190">
        <f>SUM(I20:I21)</f>
        <v>146</v>
      </c>
    </row>
    <row r="20" spans="1:9" s="1" customFormat="1" ht="57.75" customHeight="1" x14ac:dyDescent="0.35">
      <c r="A20" s="173">
        <v>600017672</v>
      </c>
      <c r="B20" s="174" t="s">
        <v>771</v>
      </c>
      <c r="C20" s="44" t="s">
        <v>562</v>
      </c>
      <c r="D20" s="44" t="s">
        <v>1024</v>
      </c>
      <c r="E20" s="44" t="s">
        <v>1025</v>
      </c>
      <c r="F20" s="44">
        <v>20</v>
      </c>
      <c r="G20" s="44">
        <v>7</v>
      </c>
      <c r="H20" s="181">
        <v>23</v>
      </c>
      <c r="I20" s="217">
        <f t="shared" si="1"/>
        <v>50</v>
      </c>
    </row>
    <row r="21" spans="1:9" s="1" customFormat="1" ht="57.75" customHeight="1" thickBot="1" x14ac:dyDescent="0.4">
      <c r="A21" s="170">
        <v>600017672</v>
      </c>
      <c r="B21" s="57" t="s">
        <v>771</v>
      </c>
      <c r="C21" s="175" t="s">
        <v>562</v>
      </c>
      <c r="D21" s="175" t="s">
        <v>1022</v>
      </c>
      <c r="E21" s="175" t="s">
        <v>1023</v>
      </c>
      <c r="F21" s="175">
        <v>47</v>
      </c>
      <c r="G21" s="175">
        <v>30</v>
      </c>
      <c r="H21" s="178">
        <v>19</v>
      </c>
      <c r="I21" s="219">
        <f t="shared" si="1"/>
        <v>96</v>
      </c>
    </row>
    <row r="22" spans="1:9" s="1" customFormat="1" ht="29.25" customHeight="1" thickBot="1" x14ac:dyDescent="0.4">
      <c r="A22" s="257" t="s">
        <v>860</v>
      </c>
      <c r="B22" s="258"/>
      <c r="C22" s="258"/>
      <c r="D22" s="258"/>
      <c r="E22" s="258"/>
      <c r="F22" s="189">
        <f>SUM(F23:F24)</f>
        <v>103</v>
      </c>
      <c r="G22" s="189">
        <f t="shared" ref="G22:I22" si="4">SUM(G23:G24)</f>
        <v>61</v>
      </c>
      <c r="H22" s="189">
        <f t="shared" si="4"/>
        <v>57</v>
      </c>
      <c r="I22" s="190">
        <f t="shared" si="4"/>
        <v>221</v>
      </c>
    </row>
    <row r="23" spans="1:9" s="8" customFormat="1" ht="57.75" customHeight="1" x14ac:dyDescent="0.35">
      <c r="A23" s="146">
        <v>600020576</v>
      </c>
      <c r="B23" s="106" t="s">
        <v>860</v>
      </c>
      <c r="C23" s="147" t="s">
        <v>590</v>
      </c>
      <c r="D23" s="147" t="s">
        <v>1030</v>
      </c>
      <c r="E23" s="147" t="s">
        <v>1031</v>
      </c>
      <c r="F23" s="147">
        <v>33</v>
      </c>
      <c r="G23" s="147">
        <v>17</v>
      </c>
      <c r="H23" s="148">
        <v>25</v>
      </c>
      <c r="I23" s="220">
        <f t="shared" si="1"/>
        <v>75</v>
      </c>
    </row>
    <row r="24" spans="1:9" s="8" customFormat="1" ht="57.75" customHeight="1" thickBot="1" x14ac:dyDescent="0.4">
      <c r="A24" s="166">
        <v>600020576</v>
      </c>
      <c r="B24" s="134" t="s">
        <v>860</v>
      </c>
      <c r="C24" s="167" t="s">
        <v>590</v>
      </c>
      <c r="D24" s="167" t="s">
        <v>1032</v>
      </c>
      <c r="E24" s="167" t="s">
        <v>1033</v>
      </c>
      <c r="F24" s="167">
        <v>70</v>
      </c>
      <c r="G24" s="167">
        <v>44</v>
      </c>
      <c r="H24" s="168">
        <v>32</v>
      </c>
      <c r="I24" s="221">
        <f t="shared" si="1"/>
        <v>146</v>
      </c>
    </row>
    <row r="25" spans="1:9" s="1" customFormat="1" ht="28.5" customHeight="1" thickBot="1" x14ac:dyDescent="0.4">
      <c r="A25" s="257" t="s">
        <v>822</v>
      </c>
      <c r="B25" s="258"/>
      <c r="C25" s="258"/>
      <c r="D25" s="258"/>
      <c r="E25" s="258"/>
      <c r="F25" s="189">
        <f>SUM(F26:F27)</f>
        <v>36</v>
      </c>
      <c r="G25" s="189">
        <f t="shared" ref="G25" si="5">SUM(G26:G27)</f>
        <v>13</v>
      </c>
      <c r="H25" s="189">
        <f t="shared" ref="H25" si="6">SUM(H26:H27)</f>
        <v>28</v>
      </c>
      <c r="I25" s="190">
        <f t="shared" ref="I25" si="7">SUM(I26:I27)</f>
        <v>77</v>
      </c>
    </row>
    <row r="26" spans="1:9" s="1" customFormat="1" ht="57.75" customHeight="1" x14ac:dyDescent="0.35">
      <c r="A26" s="173">
        <v>600013162</v>
      </c>
      <c r="B26" s="174" t="s">
        <v>822</v>
      </c>
      <c r="C26" s="44" t="s">
        <v>551</v>
      </c>
      <c r="D26" s="44" t="s">
        <v>1024</v>
      </c>
      <c r="E26" s="44" t="s">
        <v>1025</v>
      </c>
      <c r="F26" s="44">
        <v>0</v>
      </c>
      <c r="G26" s="44">
        <v>0</v>
      </c>
      <c r="H26" s="181">
        <v>4</v>
      </c>
      <c r="I26" s="213">
        <f t="shared" si="1"/>
        <v>4</v>
      </c>
    </row>
    <row r="27" spans="1:9" s="1" customFormat="1" ht="57.75" customHeight="1" thickBot="1" x14ac:dyDescent="0.4">
      <c r="A27" s="170">
        <v>691005559</v>
      </c>
      <c r="B27" s="57" t="s">
        <v>822</v>
      </c>
      <c r="C27" s="175" t="s">
        <v>594</v>
      </c>
      <c r="D27" s="175" t="s">
        <v>1024</v>
      </c>
      <c r="E27" s="175" t="s">
        <v>1025</v>
      </c>
      <c r="F27" s="175">
        <v>36</v>
      </c>
      <c r="G27" s="175">
        <v>13</v>
      </c>
      <c r="H27" s="178">
        <v>24</v>
      </c>
      <c r="I27" s="215">
        <f t="shared" si="1"/>
        <v>73</v>
      </c>
    </row>
    <row r="28" spans="1:9" s="1" customFormat="1" ht="28.5" customHeight="1" thickBot="1" x14ac:dyDescent="0.4">
      <c r="A28" s="257" t="s">
        <v>720</v>
      </c>
      <c r="B28" s="258"/>
      <c r="C28" s="258"/>
      <c r="D28" s="258"/>
      <c r="E28" s="258"/>
      <c r="F28" s="189">
        <f>SUM(F29:F30)</f>
        <v>37</v>
      </c>
      <c r="G28" s="189">
        <f t="shared" ref="G28" si="8">SUM(G29:G30)</f>
        <v>22</v>
      </c>
      <c r="H28" s="189">
        <f t="shared" ref="H28" si="9">SUM(H29:H30)</f>
        <v>27</v>
      </c>
      <c r="I28" s="190">
        <f t="shared" ref="I28" si="10">SUM(I29:I30)</f>
        <v>86</v>
      </c>
    </row>
    <row r="29" spans="1:9" s="1" customFormat="1" ht="57.75" customHeight="1" x14ac:dyDescent="0.35">
      <c r="A29" s="173">
        <v>600019667</v>
      </c>
      <c r="B29" s="174" t="s">
        <v>720</v>
      </c>
      <c r="C29" s="44" t="s">
        <v>567</v>
      </c>
      <c r="D29" s="44" t="s">
        <v>1024</v>
      </c>
      <c r="E29" s="44" t="s">
        <v>1025</v>
      </c>
      <c r="F29" s="44">
        <v>17</v>
      </c>
      <c r="G29" s="44">
        <v>13</v>
      </c>
      <c r="H29" s="44">
        <v>8</v>
      </c>
      <c r="I29" s="213">
        <f t="shared" si="1"/>
        <v>38</v>
      </c>
    </row>
    <row r="30" spans="1:9" s="1" customFormat="1" ht="57.75" customHeight="1" thickBot="1" x14ac:dyDescent="0.4">
      <c r="A30" s="170">
        <v>600019675</v>
      </c>
      <c r="B30" s="57" t="s">
        <v>720</v>
      </c>
      <c r="C30" s="175" t="s">
        <v>572</v>
      </c>
      <c r="D30" s="175" t="s">
        <v>1024</v>
      </c>
      <c r="E30" s="175" t="s">
        <v>1025</v>
      </c>
      <c r="F30" s="175">
        <v>20</v>
      </c>
      <c r="G30" s="175">
        <v>9</v>
      </c>
      <c r="H30" s="175">
        <v>19</v>
      </c>
      <c r="I30" s="215">
        <f t="shared" si="1"/>
        <v>48</v>
      </c>
    </row>
    <row r="31" spans="1:9" s="1" customFormat="1" ht="28.5" customHeight="1" thickBot="1" x14ac:dyDescent="0.4">
      <c r="A31" s="257" t="s">
        <v>789</v>
      </c>
      <c r="B31" s="258"/>
      <c r="C31" s="258"/>
      <c r="D31" s="258"/>
      <c r="E31" s="258"/>
      <c r="F31" s="189">
        <f>SUM(F32:F33)</f>
        <v>14</v>
      </c>
      <c r="G31" s="189">
        <f t="shared" ref="G31" si="11">SUM(G32:G33)</f>
        <v>0</v>
      </c>
      <c r="H31" s="189">
        <f t="shared" ref="H31" si="12">SUM(H32:H33)</f>
        <v>15</v>
      </c>
      <c r="I31" s="190">
        <f t="shared" ref="I31" si="13">SUM(I32:I33)</f>
        <v>29</v>
      </c>
    </row>
    <row r="32" spans="1:9" s="1" customFormat="1" ht="57.75" customHeight="1" x14ac:dyDescent="0.35">
      <c r="A32" s="173">
        <v>600007871</v>
      </c>
      <c r="B32" s="174" t="s">
        <v>789</v>
      </c>
      <c r="C32" s="44" t="s">
        <v>112</v>
      </c>
      <c r="D32" s="44" t="s">
        <v>1024</v>
      </c>
      <c r="E32" s="44" t="s">
        <v>1025</v>
      </c>
      <c r="F32" s="44">
        <v>14</v>
      </c>
      <c r="G32" s="44">
        <v>0</v>
      </c>
      <c r="H32" s="181">
        <v>7</v>
      </c>
      <c r="I32" s="217">
        <f t="shared" si="1"/>
        <v>21</v>
      </c>
    </row>
    <row r="33" spans="1:161" s="1" customFormat="1" ht="57.75" customHeight="1" thickBot="1" x14ac:dyDescent="0.4">
      <c r="A33" s="170">
        <v>600019519</v>
      </c>
      <c r="B33" s="57" t="s">
        <v>789</v>
      </c>
      <c r="C33" s="175" t="s">
        <v>280</v>
      </c>
      <c r="D33" s="175" t="s">
        <v>1024</v>
      </c>
      <c r="E33" s="175" t="s">
        <v>1025</v>
      </c>
      <c r="F33" s="175">
        <v>0</v>
      </c>
      <c r="G33" s="175">
        <v>0</v>
      </c>
      <c r="H33" s="178">
        <v>8</v>
      </c>
      <c r="I33" s="215">
        <f t="shared" si="1"/>
        <v>8</v>
      </c>
    </row>
    <row r="34" spans="1:161" s="1" customFormat="1" ht="28.5" customHeight="1" thickBot="1" x14ac:dyDescent="0.4">
      <c r="A34" s="257" t="s">
        <v>723</v>
      </c>
      <c r="B34" s="258"/>
      <c r="C34" s="258"/>
      <c r="D34" s="258"/>
      <c r="E34" s="258"/>
      <c r="F34" s="189">
        <f>F35</f>
        <v>23</v>
      </c>
      <c r="G34" s="189">
        <f t="shared" ref="G34:I34" si="14">G35</f>
        <v>11</v>
      </c>
      <c r="H34" s="189">
        <f t="shared" si="14"/>
        <v>5</v>
      </c>
      <c r="I34" s="190">
        <f t="shared" si="14"/>
        <v>39</v>
      </c>
    </row>
    <row r="35" spans="1:161" s="1" customFormat="1" ht="57.75" customHeight="1" thickBot="1" x14ac:dyDescent="0.4">
      <c r="A35" s="191">
        <v>600020428</v>
      </c>
      <c r="B35" s="192" t="s">
        <v>723</v>
      </c>
      <c r="C35" s="193" t="s">
        <v>347</v>
      </c>
      <c r="D35" s="193" t="s">
        <v>1028</v>
      </c>
      <c r="E35" s="193" t="s">
        <v>1029</v>
      </c>
      <c r="F35" s="193">
        <v>23</v>
      </c>
      <c r="G35" s="193">
        <v>11</v>
      </c>
      <c r="H35" s="194">
        <v>5</v>
      </c>
      <c r="I35" s="218">
        <f t="shared" si="1"/>
        <v>39</v>
      </c>
    </row>
    <row r="36" spans="1:161" s="1" customFormat="1" ht="28.5" customHeight="1" thickBot="1" x14ac:dyDescent="0.4">
      <c r="A36" s="257" t="s">
        <v>749</v>
      </c>
      <c r="B36" s="258"/>
      <c r="C36" s="258"/>
      <c r="D36" s="258"/>
      <c r="E36" s="258"/>
      <c r="F36" s="189">
        <f>F37</f>
        <v>18</v>
      </c>
      <c r="G36" s="189">
        <f t="shared" ref="G36" si="15">G37</f>
        <v>13</v>
      </c>
      <c r="H36" s="189">
        <f t="shared" ref="H36" si="16">H37</f>
        <v>15</v>
      </c>
      <c r="I36" s="190">
        <f t="shared" ref="I36" si="17">I37</f>
        <v>46</v>
      </c>
    </row>
    <row r="37" spans="1:161" s="1" customFormat="1" ht="57.75" customHeight="1" thickBot="1" x14ac:dyDescent="0.4">
      <c r="A37" s="195">
        <v>600014991</v>
      </c>
      <c r="B37" s="196" t="s">
        <v>749</v>
      </c>
      <c r="C37" s="197" t="s">
        <v>504</v>
      </c>
      <c r="D37" s="197" t="s">
        <v>1022</v>
      </c>
      <c r="E37" s="197" t="s">
        <v>1023</v>
      </c>
      <c r="F37" s="197">
        <v>18</v>
      </c>
      <c r="G37" s="197">
        <v>13</v>
      </c>
      <c r="H37" s="198">
        <v>15</v>
      </c>
      <c r="I37" s="222">
        <f t="shared" si="1"/>
        <v>46</v>
      </c>
    </row>
    <row r="38" spans="1:161" ht="44.25" customHeight="1" x14ac:dyDescent="0.35">
      <c r="A38" s="3"/>
      <c r="B38" s="3"/>
      <c r="C38" s="3"/>
      <c r="D38" s="3"/>
      <c r="E38" s="3"/>
      <c r="F38" s="3"/>
      <c r="G38" s="3"/>
      <c r="H38" s="3"/>
      <c r="I38" s="22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</row>
    <row r="39" spans="1:161" ht="44.25" customHeight="1" x14ac:dyDescent="0.35">
      <c r="A39" s="3"/>
      <c r="B39" s="3"/>
      <c r="C39" s="3"/>
      <c r="D39" s="3"/>
      <c r="E39" s="3"/>
      <c r="F39" s="3"/>
      <c r="G39" s="3"/>
      <c r="H39" s="3"/>
      <c r="I39" s="22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</row>
    <row r="40" spans="1:161" ht="44.25" customHeight="1" x14ac:dyDescent="0.35">
      <c r="A40" s="3"/>
      <c r="B40" s="3"/>
      <c r="C40" s="3"/>
      <c r="D40" s="3"/>
      <c r="E40" s="3"/>
      <c r="F40" s="3"/>
      <c r="G40" s="3"/>
      <c r="H40" s="3"/>
      <c r="I40" s="22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</row>
    <row r="41" spans="1:161" ht="44.25" customHeight="1" x14ac:dyDescent="0.35">
      <c r="A41" s="3"/>
      <c r="B41" s="3"/>
      <c r="C41" s="3"/>
      <c r="D41" s="3"/>
      <c r="E41" s="3"/>
      <c r="F41" s="3"/>
      <c r="G41" s="3"/>
      <c r="H41" s="3"/>
      <c r="I41" s="22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</row>
    <row r="42" spans="1:161" ht="44.25" customHeight="1" x14ac:dyDescent="0.35">
      <c r="A42" s="3"/>
      <c r="B42" s="3"/>
      <c r="C42" s="3"/>
      <c r="D42" s="3"/>
      <c r="E42" s="3"/>
      <c r="F42" s="3"/>
      <c r="G42" s="3"/>
      <c r="H42" s="3"/>
      <c r="I42" s="22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</row>
    <row r="43" spans="1:161" ht="44.25" customHeight="1" x14ac:dyDescent="0.35">
      <c r="A43" s="3"/>
      <c r="B43" s="3"/>
      <c r="C43" s="3"/>
      <c r="D43" s="3"/>
      <c r="E43" s="3"/>
      <c r="F43" s="3"/>
      <c r="G43" s="3"/>
      <c r="H43" s="3"/>
      <c r="I43" s="22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</row>
    <row r="44" spans="1:161" ht="44.25" customHeight="1" x14ac:dyDescent="0.35">
      <c r="A44" s="3"/>
      <c r="B44" s="3"/>
      <c r="C44" s="3"/>
      <c r="D44" s="3"/>
      <c r="E44" s="3"/>
      <c r="F44" s="3"/>
      <c r="G44" s="3"/>
      <c r="H44" s="3"/>
      <c r="I44" s="22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</row>
    <row r="45" spans="1:161" ht="44.25" customHeight="1" x14ac:dyDescent="0.35">
      <c r="A45" s="3"/>
      <c r="B45" s="3"/>
      <c r="C45" s="3"/>
      <c r="D45" s="3"/>
      <c r="E45" s="3"/>
      <c r="F45" s="3"/>
      <c r="G45" s="3"/>
      <c r="H45" s="3"/>
      <c r="I45" s="22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</row>
    <row r="46" spans="1:161" ht="44.25" customHeight="1" x14ac:dyDescent="0.35">
      <c r="A46" s="3"/>
      <c r="B46" s="3"/>
      <c r="C46" s="3"/>
      <c r="D46" s="3"/>
      <c r="E46" s="3"/>
      <c r="F46" s="3"/>
      <c r="G46" s="3"/>
      <c r="H46" s="3"/>
      <c r="I46" s="22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</row>
    <row r="47" spans="1:161" ht="44.25" customHeight="1" x14ac:dyDescent="0.35">
      <c r="A47" s="3"/>
      <c r="B47" s="3"/>
      <c r="C47" s="3"/>
      <c r="D47" s="3"/>
      <c r="E47" s="3"/>
      <c r="F47" s="3"/>
      <c r="G47" s="3"/>
      <c r="H47" s="3"/>
      <c r="I47" s="22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</row>
    <row r="48" spans="1:161" ht="44.25" customHeight="1" x14ac:dyDescent="0.35">
      <c r="A48" s="3"/>
      <c r="B48" s="3"/>
      <c r="C48" s="3"/>
      <c r="D48" s="3"/>
      <c r="E48" s="3"/>
      <c r="F48" s="3"/>
      <c r="G48" s="3"/>
      <c r="H48" s="3"/>
      <c r="I48" s="22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</row>
    <row r="49" spans="1:161" ht="44.25" customHeight="1" x14ac:dyDescent="0.35">
      <c r="A49" s="3"/>
      <c r="B49" s="3"/>
      <c r="C49" s="3"/>
      <c r="D49" s="3"/>
      <c r="E49" s="3"/>
      <c r="F49" s="3"/>
      <c r="G49" s="3"/>
      <c r="H49" s="3"/>
      <c r="I49" s="22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</row>
    <row r="50" spans="1:161" ht="44.25" customHeight="1" x14ac:dyDescent="0.35">
      <c r="A50" s="3"/>
      <c r="B50" s="3"/>
      <c r="C50" s="3"/>
      <c r="D50" s="3"/>
      <c r="E50" s="3"/>
      <c r="F50" s="3"/>
      <c r="G50" s="3"/>
      <c r="H50" s="3"/>
      <c r="I50" s="22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44.25" customHeight="1" x14ac:dyDescent="0.35">
      <c r="A51" s="3"/>
      <c r="B51" s="3"/>
      <c r="C51" s="3"/>
      <c r="D51" s="3"/>
      <c r="E51" s="3"/>
      <c r="F51" s="3"/>
      <c r="G51" s="3"/>
      <c r="H51" s="3"/>
      <c r="I51" s="22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</row>
    <row r="52" spans="1:161" ht="44.25" customHeight="1" x14ac:dyDescent="0.35">
      <c r="A52" s="3"/>
      <c r="B52" s="3"/>
      <c r="C52" s="3"/>
      <c r="D52" s="3"/>
      <c r="E52" s="3"/>
      <c r="F52" s="3"/>
      <c r="G52" s="3"/>
      <c r="H52" s="3"/>
      <c r="I52" s="22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</row>
    <row r="53" spans="1:161" ht="44.25" customHeight="1" x14ac:dyDescent="0.35">
      <c r="A53" s="3"/>
      <c r="B53" s="3"/>
      <c r="C53" s="3"/>
      <c r="D53" s="3"/>
      <c r="E53" s="3"/>
      <c r="F53" s="3"/>
      <c r="G53" s="3"/>
      <c r="H53" s="3"/>
      <c r="I53" s="22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</row>
    <row r="54" spans="1:161" ht="44.25" customHeight="1" x14ac:dyDescent="0.35">
      <c r="A54" s="3"/>
      <c r="B54" s="3"/>
      <c r="C54" s="3"/>
      <c r="D54" s="3"/>
      <c r="E54" s="3"/>
      <c r="F54" s="3"/>
      <c r="G54" s="3"/>
      <c r="H54" s="3"/>
      <c r="I54" s="22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</row>
    <row r="55" spans="1:161" ht="44.25" customHeight="1" x14ac:dyDescent="0.35">
      <c r="A55" s="3"/>
      <c r="B55" s="3"/>
      <c r="C55" s="3"/>
      <c r="D55" s="3"/>
      <c r="E55" s="3"/>
      <c r="F55" s="3"/>
      <c r="G55" s="3"/>
      <c r="H55" s="3"/>
      <c r="I55" s="22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</row>
    <row r="56" spans="1:161" ht="44.25" customHeight="1" x14ac:dyDescent="0.35">
      <c r="A56" s="3"/>
      <c r="B56" s="3"/>
      <c r="C56" s="3"/>
      <c r="D56" s="3"/>
      <c r="E56" s="3"/>
      <c r="F56" s="3"/>
      <c r="G56" s="3"/>
      <c r="H56" s="3"/>
      <c r="I56" s="22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</row>
    <row r="57" spans="1:161" ht="44.25" customHeight="1" x14ac:dyDescent="0.35">
      <c r="A57" s="3"/>
      <c r="B57" s="3"/>
      <c r="C57" s="3"/>
      <c r="D57" s="3"/>
      <c r="E57" s="3"/>
      <c r="F57" s="3"/>
      <c r="G57" s="3"/>
      <c r="H57" s="3"/>
      <c r="I57" s="22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</row>
    <row r="58" spans="1:161" ht="44.25" customHeight="1" x14ac:dyDescent="0.35">
      <c r="A58" s="3"/>
      <c r="B58" s="3"/>
      <c r="C58" s="3"/>
      <c r="D58" s="3"/>
      <c r="E58" s="3"/>
      <c r="F58" s="3"/>
      <c r="G58" s="3"/>
      <c r="H58" s="3"/>
      <c r="I58" s="22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</row>
    <row r="59" spans="1:161" ht="44.25" customHeight="1" x14ac:dyDescent="0.35">
      <c r="A59" s="3"/>
      <c r="B59" s="3"/>
      <c r="C59" s="3"/>
      <c r="D59" s="3"/>
      <c r="E59" s="3"/>
      <c r="F59" s="3"/>
      <c r="G59" s="3"/>
      <c r="H59" s="3"/>
      <c r="I59" s="22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</row>
    <row r="60" spans="1:161" ht="44.25" customHeight="1" x14ac:dyDescent="0.35">
      <c r="A60" s="3"/>
      <c r="B60" s="3"/>
      <c r="C60" s="3"/>
      <c r="D60" s="3"/>
      <c r="E60" s="3"/>
      <c r="F60" s="3"/>
      <c r="G60" s="3"/>
      <c r="H60" s="3"/>
      <c r="I60" s="22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</row>
    <row r="61" spans="1:161" ht="44.25" customHeight="1" x14ac:dyDescent="0.35">
      <c r="A61" s="3"/>
      <c r="B61" s="3"/>
      <c r="C61" s="3"/>
      <c r="D61" s="3"/>
      <c r="E61" s="3"/>
      <c r="F61" s="3"/>
      <c r="G61" s="3"/>
      <c r="H61" s="3"/>
      <c r="I61" s="22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</row>
    <row r="62" spans="1:161" ht="44.25" customHeight="1" x14ac:dyDescent="0.35">
      <c r="A62" s="3"/>
      <c r="B62" s="3"/>
      <c r="C62" s="3"/>
      <c r="D62" s="3"/>
      <c r="E62" s="3"/>
      <c r="F62" s="3"/>
      <c r="G62" s="3"/>
      <c r="H62" s="3"/>
      <c r="I62" s="22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</row>
    <row r="63" spans="1:161" ht="44.25" customHeight="1" x14ac:dyDescent="0.35">
      <c r="A63" s="3"/>
      <c r="B63" s="3"/>
      <c r="C63" s="3"/>
      <c r="D63" s="3"/>
      <c r="E63" s="3"/>
      <c r="F63" s="3"/>
      <c r="G63" s="3"/>
      <c r="H63" s="3"/>
      <c r="I63" s="22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</row>
    <row r="64" spans="1:161" ht="44.25" customHeight="1" x14ac:dyDescent="0.35">
      <c r="A64" s="3"/>
      <c r="B64" s="3"/>
      <c r="C64" s="3"/>
      <c r="D64" s="3"/>
      <c r="E64" s="3"/>
      <c r="F64" s="3"/>
      <c r="G64" s="3"/>
      <c r="H64" s="3"/>
      <c r="I64" s="22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</row>
    <row r="65" spans="1:161" ht="44.25" customHeight="1" x14ac:dyDescent="0.35">
      <c r="A65" s="3"/>
      <c r="B65" s="3"/>
      <c r="C65" s="3"/>
      <c r="D65" s="3"/>
      <c r="E65" s="3"/>
      <c r="F65" s="3"/>
      <c r="G65" s="3"/>
      <c r="H65" s="3"/>
      <c r="I65" s="22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</row>
    <row r="66" spans="1:161" ht="44.25" customHeight="1" x14ac:dyDescent="0.35">
      <c r="A66" s="3"/>
      <c r="B66" s="3"/>
      <c r="C66" s="3"/>
      <c r="D66" s="3"/>
      <c r="E66" s="3"/>
      <c r="F66" s="3"/>
      <c r="G66" s="3"/>
      <c r="H66" s="3"/>
      <c r="I66" s="22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</row>
    <row r="67" spans="1:161" ht="44.25" customHeight="1" x14ac:dyDescent="0.35">
      <c r="A67" s="3"/>
      <c r="B67" s="3"/>
      <c r="C67" s="3"/>
      <c r="D67" s="3"/>
      <c r="E67" s="3"/>
      <c r="F67" s="3"/>
      <c r="G67" s="3"/>
      <c r="H67" s="3"/>
      <c r="I67" s="22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</row>
    <row r="68" spans="1:161" ht="44.25" customHeight="1" x14ac:dyDescent="0.35">
      <c r="A68" s="3"/>
      <c r="B68" s="3"/>
      <c r="C68" s="3"/>
      <c r="D68" s="3"/>
      <c r="E68" s="3"/>
      <c r="F68" s="3"/>
      <c r="G68" s="3"/>
      <c r="H68" s="3"/>
      <c r="I68" s="22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</row>
    <row r="69" spans="1:161" ht="44.25" customHeight="1" x14ac:dyDescent="0.35">
      <c r="A69" s="3"/>
      <c r="B69" s="3"/>
      <c r="C69" s="3"/>
      <c r="D69" s="3"/>
      <c r="E69" s="3"/>
      <c r="F69" s="3"/>
      <c r="G69" s="3"/>
      <c r="H69" s="3"/>
      <c r="I69" s="22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</row>
    <row r="70" spans="1:161" ht="44.25" customHeight="1" x14ac:dyDescent="0.35">
      <c r="A70" s="3"/>
      <c r="B70" s="3"/>
      <c r="C70" s="3"/>
      <c r="D70" s="3"/>
      <c r="E70" s="3"/>
      <c r="F70" s="3"/>
      <c r="G70" s="3"/>
      <c r="H70" s="3"/>
      <c r="I70" s="22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</row>
    <row r="71" spans="1:161" ht="44.25" customHeight="1" x14ac:dyDescent="0.35">
      <c r="A71" s="3"/>
      <c r="B71" s="3"/>
      <c r="C71" s="3"/>
      <c r="D71" s="3"/>
      <c r="E71" s="3"/>
      <c r="F71" s="3"/>
      <c r="G71" s="3"/>
      <c r="H71" s="3"/>
      <c r="I71" s="22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</row>
    <row r="72" spans="1:161" ht="44.25" customHeight="1" x14ac:dyDescent="0.35">
      <c r="A72" s="3"/>
      <c r="B72" s="3"/>
      <c r="C72" s="3"/>
      <c r="D72" s="3"/>
      <c r="E72" s="3"/>
      <c r="F72" s="3"/>
      <c r="G72" s="3"/>
      <c r="H72" s="3"/>
      <c r="I72" s="22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</row>
    <row r="73" spans="1:161" ht="44.25" customHeight="1" x14ac:dyDescent="0.35">
      <c r="A73" s="3"/>
      <c r="B73" s="3"/>
      <c r="C73" s="3"/>
      <c r="D73" s="3"/>
      <c r="E73" s="3"/>
      <c r="F73" s="3"/>
      <c r="G73" s="3"/>
      <c r="H73" s="3"/>
      <c r="I73" s="22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</row>
    <row r="74" spans="1:161" ht="44.25" customHeight="1" x14ac:dyDescent="0.35">
      <c r="A74" s="3"/>
      <c r="B74" s="3"/>
      <c r="C74" s="3"/>
      <c r="D74" s="3"/>
      <c r="E74" s="3"/>
      <c r="F74" s="3"/>
      <c r="G74" s="3"/>
      <c r="H74" s="3"/>
      <c r="I74" s="22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</row>
    <row r="75" spans="1:161" ht="44.25" customHeight="1" x14ac:dyDescent="0.35">
      <c r="A75" s="3"/>
      <c r="B75" s="3"/>
      <c r="C75" s="3"/>
      <c r="D75" s="3"/>
      <c r="E75" s="3"/>
      <c r="F75" s="3"/>
      <c r="G75" s="3"/>
      <c r="H75" s="3"/>
      <c r="I75" s="22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</row>
    <row r="76" spans="1:161" ht="44.25" customHeight="1" x14ac:dyDescent="0.35">
      <c r="A76" s="3"/>
      <c r="B76" s="3"/>
      <c r="C76" s="3"/>
      <c r="D76" s="3"/>
      <c r="E76" s="3"/>
      <c r="F76" s="3"/>
      <c r="G76" s="3"/>
      <c r="H76" s="3"/>
      <c r="I76" s="22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</row>
    <row r="77" spans="1:161" ht="44.25" customHeight="1" x14ac:dyDescent="0.35">
      <c r="A77" s="3"/>
      <c r="B77" s="3"/>
      <c r="C77" s="3"/>
      <c r="D77" s="3"/>
      <c r="E77" s="3"/>
      <c r="F77" s="3"/>
      <c r="G77" s="3"/>
      <c r="H77" s="3"/>
      <c r="I77" s="22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</row>
    <row r="78" spans="1:161" ht="44.25" customHeight="1" x14ac:dyDescent="0.35">
      <c r="A78" s="3"/>
      <c r="B78" s="3"/>
      <c r="C78" s="3"/>
      <c r="D78" s="3"/>
      <c r="E78" s="3"/>
      <c r="F78" s="3"/>
      <c r="G78" s="3"/>
      <c r="H78" s="3"/>
      <c r="I78" s="22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</row>
    <row r="79" spans="1:161" ht="44.25" customHeight="1" x14ac:dyDescent="0.35">
      <c r="A79" s="3"/>
      <c r="B79" s="3"/>
      <c r="C79" s="3"/>
      <c r="D79" s="3"/>
      <c r="E79" s="3"/>
      <c r="F79" s="3"/>
      <c r="G79" s="3"/>
      <c r="H79" s="3"/>
      <c r="I79" s="22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</row>
    <row r="80" spans="1:161" ht="44.25" customHeight="1" x14ac:dyDescent="0.35">
      <c r="A80" s="3"/>
      <c r="B80" s="3"/>
      <c r="C80" s="3"/>
      <c r="D80" s="3"/>
      <c r="E80" s="3"/>
      <c r="F80" s="3"/>
      <c r="G80" s="3"/>
      <c r="H80" s="3"/>
      <c r="I80" s="22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</row>
    <row r="81" spans="1:161" ht="44.25" customHeight="1" x14ac:dyDescent="0.35">
      <c r="A81" s="3"/>
      <c r="B81" s="3"/>
      <c r="C81" s="3"/>
      <c r="D81" s="3"/>
      <c r="E81" s="3"/>
      <c r="F81" s="3"/>
      <c r="G81" s="3"/>
      <c r="H81" s="3"/>
      <c r="I81" s="22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</row>
    <row r="82" spans="1:161" ht="44.25" customHeight="1" x14ac:dyDescent="0.35">
      <c r="A82" s="3"/>
      <c r="B82" s="3"/>
      <c r="C82" s="3"/>
      <c r="D82" s="3"/>
      <c r="E82" s="3"/>
      <c r="F82" s="3"/>
      <c r="G82" s="3"/>
      <c r="H82" s="3"/>
      <c r="I82" s="22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44.25" customHeight="1" x14ac:dyDescent="0.35">
      <c r="A83" s="3"/>
      <c r="B83" s="3"/>
      <c r="C83" s="3"/>
      <c r="D83" s="3"/>
      <c r="E83" s="3"/>
      <c r="F83" s="3"/>
      <c r="G83" s="3"/>
      <c r="H83" s="3"/>
      <c r="I83" s="22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</row>
    <row r="84" spans="1:161" ht="44.25" customHeight="1" x14ac:dyDescent="0.35">
      <c r="A84" s="3"/>
      <c r="B84" s="3"/>
      <c r="C84" s="3"/>
      <c r="D84" s="3"/>
      <c r="E84" s="3"/>
      <c r="F84" s="3"/>
      <c r="G84" s="3"/>
      <c r="H84" s="3"/>
      <c r="I84" s="22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</row>
    <row r="85" spans="1:161" ht="44.25" customHeight="1" x14ac:dyDescent="0.35">
      <c r="A85" s="3"/>
      <c r="B85" s="3"/>
      <c r="C85" s="3"/>
      <c r="D85" s="3"/>
      <c r="E85" s="3"/>
      <c r="F85" s="3"/>
      <c r="G85" s="3"/>
      <c r="H85" s="3"/>
      <c r="I85" s="22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</row>
    <row r="86" spans="1:161" ht="44.25" customHeight="1" x14ac:dyDescent="0.35">
      <c r="A86" s="3"/>
      <c r="B86" s="3"/>
      <c r="C86" s="3"/>
      <c r="D86" s="3"/>
      <c r="E86" s="3"/>
      <c r="F86" s="3"/>
      <c r="G86" s="3"/>
      <c r="H86" s="3"/>
      <c r="I86" s="22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</row>
    <row r="87" spans="1:161" ht="44.25" customHeight="1" x14ac:dyDescent="0.35">
      <c r="A87" s="3"/>
      <c r="B87" s="3"/>
      <c r="C87" s="3"/>
      <c r="D87" s="3"/>
      <c r="E87" s="3"/>
      <c r="F87" s="3"/>
      <c r="G87" s="3"/>
      <c r="H87" s="3"/>
      <c r="I87" s="22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</row>
    <row r="88" spans="1:161" ht="44.25" customHeight="1" x14ac:dyDescent="0.35">
      <c r="A88" s="3"/>
      <c r="B88" s="3"/>
      <c r="C88" s="3"/>
      <c r="D88" s="3"/>
      <c r="E88" s="3"/>
      <c r="F88" s="3"/>
      <c r="G88" s="3"/>
      <c r="H88" s="3"/>
      <c r="I88" s="22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</row>
    <row r="89" spans="1:161" ht="44.25" customHeight="1" x14ac:dyDescent="0.35">
      <c r="A89" s="3"/>
      <c r="B89" s="3"/>
      <c r="C89" s="3"/>
      <c r="D89" s="3"/>
      <c r="E89" s="3"/>
      <c r="F89" s="3"/>
      <c r="G89" s="3"/>
      <c r="H89" s="3"/>
      <c r="I89" s="22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</row>
    <row r="90" spans="1:161" ht="44.25" customHeight="1" x14ac:dyDescent="0.35">
      <c r="A90" s="3"/>
      <c r="B90" s="3"/>
      <c r="C90" s="3"/>
      <c r="D90" s="3"/>
      <c r="E90" s="3"/>
      <c r="F90" s="3"/>
      <c r="G90" s="3"/>
      <c r="H90" s="3"/>
      <c r="I90" s="22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</row>
    <row r="91" spans="1:161" ht="44.25" customHeight="1" x14ac:dyDescent="0.35">
      <c r="A91" s="3"/>
      <c r="B91" s="3"/>
      <c r="C91" s="3"/>
      <c r="D91" s="3"/>
      <c r="E91" s="3"/>
      <c r="F91" s="3"/>
      <c r="G91" s="3"/>
      <c r="H91" s="3"/>
      <c r="I91" s="22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</row>
    <row r="92" spans="1:161" ht="44.25" customHeight="1" x14ac:dyDescent="0.35">
      <c r="A92" s="3"/>
      <c r="B92" s="3"/>
      <c r="C92" s="3"/>
      <c r="D92" s="3"/>
      <c r="E92" s="3"/>
      <c r="F92" s="3"/>
      <c r="G92" s="3"/>
      <c r="H92" s="3"/>
      <c r="I92" s="22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</row>
    <row r="93" spans="1:161" x14ac:dyDescent="0.35"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</row>
    <row r="94" spans="1:161" x14ac:dyDescent="0.35"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</row>
    <row r="95" spans="1:161" x14ac:dyDescent="0.35"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</row>
    <row r="96" spans="1:161" x14ac:dyDescent="0.35"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</row>
    <row r="97" spans="10:161" x14ac:dyDescent="0.35"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</row>
    <row r="98" spans="10:161" x14ac:dyDescent="0.35"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</row>
    <row r="99" spans="10:161" x14ac:dyDescent="0.35"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</row>
    <row r="100" spans="10:161" x14ac:dyDescent="0.35"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</row>
    <row r="101" spans="10:161" x14ac:dyDescent="0.35"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</row>
    <row r="102" spans="10:161" x14ac:dyDescent="0.35"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</row>
    <row r="103" spans="10:161" x14ac:dyDescent="0.35"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</row>
    <row r="104" spans="10:161" x14ac:dyDescent="0.35"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</row>
    <row r="105" spans="10:161" x14ac:dyDescent="0.35"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</row>
    <row r="106" spans="10:161" x14ac:dyDescent="0.35"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</row>
    <row r="107" spans="10:161" x14ac:dyDescent="0.35"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</row>
    <row r="108" spans="10:161" x14ac:dyDescent="0.35"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</row>
    <row r="109" spans="10:161" x14ac:dyDescent="0.35"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</row>
    <row r="110" spans="10:161" x14ac:dyDescent="0.35"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</row>
    <row r="111" spans="10:161" x14ac:dyDescent="0.35"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</row>
    <row r="112" spans="10:161" x14ac:dyDescent="0.35"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</row>
    <row r="113" spans="10:161" x14ac:dyDescent="0.35"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</row>
    <row r="114" spans="10:161" x14ac:dyDescent="0.35"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</row>
    <row r="115" spans="10:161" x14ac:dyDescent="0.35"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</row>
    <row r="116" spans="10:161" x14ac:dyDescent="0.35"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</row>
    <row r="117" spans="10:161" x14ac:dyDescent="0.35"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</row>
    <row r="118" spans="10:161" x14ac:dyDescent="0.35"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</row>
    <row r="119" spans="10:161" x14ac:dyDescent="0.35"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</row>
    <row r="120" spans="10:161" x14ac:dyDescent="0.35"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</row>
    <row r="121" spans="10:161" x14ac:dyDescent="0.35"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</row>
    <row r="122" spans="10:161" x14ac:dyDescent="0.35"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</row>
    <row r="123" spans="10:161" x14ac:dyDescent="0.35"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</row>
    <row r="124" spans="10:161" x14ac:dyDescent="0.35"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</row>
    <row r="125" spans="10:161" x14ac:dyDescent="0.35"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</row>
    <row r="126" spans="10:161" x14ac:dyDescent="0.35"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</row>
    <row r="127" spans="10:161" x14ac:dyDescent="0.35"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</row>
    <row r="128" spans="10:161" x14ac:dyDescent="0.35"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</row>
    <row r="129" spans="10:161" x14ac:dyDescent="0.35"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</row>
    <row r="130" spans="10:161" x14ac:dyDescent="0.35"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</row>
    <row r="131" spans="10:161" x14ac:dyDescent="0.35"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</row>
    <row r="132" spans="10:161" x14ac:dyDescent="0.35"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</row>
    <row r="133" spans="10:161" x14ac:dyDescent="0.35"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</row>
    <row r="134" spans="10:161" x14ac:dyDescent="0.35"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</row>
    <row r="135" spans="10:161" x14ac:dyDescent="0.35"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</row>
    <row r="136" spans="10:161" x14ac:dyDescent="0.35"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</row>
    <row r="137" spans="10:161" x14ac:dyDescent="0.35"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</row>
    <row r="138" spans="10:161" x14ac:dyDescent="0.35"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</row>
    <row r="139" spans="10:161" x14ac:dyDescent="0.35"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</row>
    <row r="140" spans="10:161" x14ac:dyDescent="0.35"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</row>
    <row r="141" spans="10:161" x14ac:dyDescent="0.35"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</row>
    <row r="142" spans="10:161" x14ac:dyDescent="0.35"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</row>
    <row r="143" spans="10:161" x14ac:dyDescent="0.35"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</row>
    <row r="144" spans="10:161" x14ac:dyDescent="0.35"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</row>
    <row r="145" spans="10:161" x14ac:dyDescent="0.35"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</row>
    <row r="146" spans="10:161" x14ac:dyDescent="0.35"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</row>
    <row r="147" spans="10:161" x14ac:dyDescent="0.35"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</row>
    <row r="148" spans="10:161" x14ac:dyDescent="0.35"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</row>
    <row r="149" spans="10:161" x14ac:dyDescent="0.35"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</row>
    <row r="150" spans="10:161" x14ac:dyDescent="0.35"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</row>
    <row r="151" spans="10:161" x14ac:dyDescent="0.35"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</row>
    <row r="152" spans="10:161" x14ac:dyDescent="0.35"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</row>
    <row r="153" spans="10:161" x14ac:dyDescent="0.35"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</row>
    <row r="154" spans="10:161" x14ac:dyDescent="0.35"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</row>
    <row r="155" spans="10:161" x14ac:dyDescent="0.35"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</row>
    <row r="156" spans="10:161" x14ac:dyDescent="0.35"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</row>
    <row r="157" spans="10:161" x14ac:dyDescent="0.35"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</row>
    <row r="158" spans="10:161" x14ac:dyDescent="0.35"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</row>
    <row r="159" spans="10:161" x14ac:dyDescent="0.35"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</row>
    <row r="160" spans="10:161" x14ac:dyDescent="0.35"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</row>
    <row r="161" spans="10:161" x14ac:dyDescent="0.35"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</row>
    <row r="162" spans="10:161" x14ac:dyDescent="0.35"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</row>
    <row r="163" spans="10:161" x14ac:dyDescent="0.35"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</row>
    <row r="164" spans="10:161" x14ac:dyDescent="0.35"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</row>
    <row r="165" spans="10:161" x14ac:dyDescent="0.35"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</row>
    <row r="166" spans="10:161" x14ac:dyDescent="0.35"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</row>
    <row r="167" spans="10:161" x14ac:dyDescent="0.35"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</row>
    <row r="168" spans="10:161" x14ac:dyDescent="0.35"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</row>
    <row r="169" spans="10:161" x14ac:dyDescent="0.35"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</row>
    <row r="170" spans="10:161" x14ac:dyDescent="0.35"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</row>
    <row r="171" spans="10:161" x14ac:dyDescent="0.35"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</row>
    <row r="172" spans="10:161" x14ac:dyDescent="0.35"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</row>
    <row r="173" spans="10:161" x14ac:dyDescent="0.35"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</row>
    <row r="174" spans="10:161" x14ac:dyDescent="0.35"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</row>
    <row r="175" spans="10:161" x14ac:dyDescent="0.35"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</row>
    <row r="176" spans="10:161" x14ac:dyDescent="0.35"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</row>
    <row r="177" spans="10:161" x14ac:dyDescent="0.35"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</row>
    <row r="178" spans="10:161" x14ac:dyDescent="0.35"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</row>
    <row r="179" spans="10:161" x14ac:dyDescent="0.35"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</row>
    <row r="180" spans="10:161" x14ac:dyDescent="0.35"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</row>
    <row r="181" spans="10:161" x14ac:dyDescent="0.35"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</row>
    <row r="182" spans="10:161" x14ac:dyDescent="0.35"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</row>
    <row r="183" spans="10:161" x14ac:dyDescent="0.35"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</row>
    <row r="184" spans="10:161" x14ac:dyDescent="0.35"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</row>
    <row r="185" spans="10:161" x14ac:dyDescent="0.35"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</row>
    <row r="186" spans="10:161" x14ac:dyDescent="0.35"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</row>
    <row r="187" spans="10:161" x14ac:dyDescent="0.35"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</row>
    <row r="188" spans="10:161" x14ac:dyDescent="0.35"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</row>
    <row r="189" spans="10:161" x14ac:dyDescent="0.35"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</row>
    <row r="190" spans="10:161" x14ac:dyDescent="0.35"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</row>
    <row r="191" spans="10:161" x14ac:dyDescent="0.35"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</row>
    <row r="192" spans="10:161" x14ac:dyDescent="0.35"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</row>
    <row r="193" spans="10:161" x14ac:dyDescent="0.35"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</row>
    <row r="194" spans="10:161" x14ac:dyDescent="0.35"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</row>
    <row r="195" spans="10:161" x14ac:dyDescent="0.35"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</row>
    <row r="196" spans="10:161" x14ac:dyDescent="0.35"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</row>
    <row r="197" spans="10:161" x14ac:dyDescent="0.35"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</row>
    <row r="198" spans="10:161" x14ac:dyDescent="0.35"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</row>
    <row r="199" spans="10:161" x14ac:dyDescent="0.35"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</row>
    <row r="200" spans="10:161" x14ac:dyDescent="0.35"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</row>
    <row r="201" spans="10:161" x14ac:dyDescent="0.35"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</row>
    <row r="202" spans="10:161" x14ac:dyDescent="0.35"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</row>
    <row r="203" spans="10:161" x14ac:dyDescent="0.35"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</row>
    <row r="204" spans="10:161" x14ac:dyDescent="0.35"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</row>
    <row r="205" spans="10:161" x14ac:dyDescent="0.35"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</row>
    <row r="206" spans="10:161" x14ac:dyDescent="0.35"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</row>
    <row r="207" spans="10:161" x14ac:dyDescent="0.35"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</row>
    <row r="208" spans="10:161" x14ac:dyDescent="0.35"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</row>
    <row r="209" spans="10:161" x14ac:dyDescent="0.35"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</row>
    <row r="210" spans="10:161" x14ac:dyDescent="0.35"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</row>
    <row r="211" spans="10:161" x14ac:dyDescent="0.35"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</row>
    <row r="212" spans="10:161" x14ac:dyDescent="0.35"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</row>
    <row r="213" spans="10:161" x14ac:dyDescent="0.35"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</row>
    <row r="214" spans="10:161" x14ac:dyDescent="0.35"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</row>
    <row r="215" spans="10:161" x14ac:dyDescent="0.35"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</row>
    <row r="216" spans="10:161" x14ac:dyDescent="0.35"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</row>
    <row r="217" spans="10:161" x14ac:dyDescent="0.35"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</row>
    <row r="218" spans="10:161" x14ac:dyDescent="0.35"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</row>
    <row r="219" spans="10:161" x14ac:dyDescent="0.35"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</row>
    <row r="220" spans="10:161" x14ac:dyDescent="0.35"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</row>
    <row r="221" spans="10:161" x14ac:dyDescent="0.35"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</row>
    <row r="222" spans="10:161" x14ac:dyDescent="0.35"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</row>
    <row r="223" spans="10:161" x14ac:dyDescent="0.35"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</row>
    <row r="224" spans="10:161" x14ac:dyDescent="0.35"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</row>
    <row r="225" spans="10:161" x14ac:dyDescent="0.35"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</row>
    <row r="226" spans="10:161" x14ac:dyDescent="0.35"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</row>
    <row r="227" spans="10:161" x14ac:dyDescent="0.35"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</row>
    <row r="228" spans="10:161" x14ac:dyDescent="0.35"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</row>
    <row r="229" spans="10:161" x14ac:dyDescent="0.35"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</row>
    <row r="230" spans="10:161" x14ac:dyDescent="0.35"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</row>
    <row r="231" spans="10:161" x14ac:dyDescent="0.35"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</row>
    <row r="232" spans="10:161" x14ac:dyDescent="0.35"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</row>
    <row r="233" spans="10:161" x14ac:dyDescent="0.35"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</row>
    <row r="234" spans="10:161" x14ac:dyDescent="0.35"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</row>
    <row r="235" spans="10:161" x14ac:dyDescent="0.35"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</row>
    <row r="236" spans="10:161" x14ac:dyDescent="0.35"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</row>
    <row r="237" spans="10:161" x14ac:dyDescent="0.35"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</row>
    <row r="238" spans="10:161" x14ac:dyDescent="0.35"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</row>
    <row r="239" spans="10:161" x14ac:dyDescent="0.35"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</row>
    <row r="240" spans="10:161" x14ac:dyDescent="0.35"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</row>
    <row r="241" spans="10:161" x14ac:dyDescent="0.35"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</row>
    <row r="242" spans="10:161" x14ac:dyDescent="0.35"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</row>
    <row r="243" spans="10:161" x14ac:dyDescent="0.35"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</row>
    <row r="244" spans="10:161" x14ac:dyDescent="0.35"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</row>
    <row r="245" spans="10:161" x14ac:dyDescent="0.35"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</row>
    <row r="246" spans="10:161" x14ac:dyDescent="0.35"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</row>
    <row r="247" spans="10:161" x14ac:dyDescent="0.35"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</row>
    <row r="248" spans="10:161" x14ac:dyDescent="0.35"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</row>
    <row r="249" spans="10:161" x14ac:dyDescent="0.35"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</row>
    <row r="250" spans="10:161" x14ac:dyDescent="0.35"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</row>
    <row r="251" spans="10:161" x14ac:dyDescent="0.35"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</row>
    <row r="252" spans="10:161" x14ac:dyDescent="0.35"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</row>
    <row r="253" spans="10:161" x14ac:dyDescent="0.35"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</row>
    <row r="254" spans="10:161" x14ac:dyDescent="0.35"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</row>
    <row r="255" spans="10:161" x14ac:dyDescent="0.35"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</row>
    <row r="256" spans="10:161" x14ac:dyDescent="0.35"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</row>
    <row r="257" spans="10:161" x14ac:dyDescent="0.35"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</row>
    <row r="258" spans="10:161" x14ac:dyDescent="0.35"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</row>
    <row r="259" spans="10:161" x14ac:dyDescent="0.35"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</row>
    <row r="260" spans="10:161" x14ac:dyDescent="0.35"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</row>
    <row r="261" spans="10:161" x14ac:dyDescent="0.35"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</row>
    <row r="262" spans="10:161" x14ac:dyDescent="0.35"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</row>
    <row r="263" spans="10:161" x14ac:dyDescent="0.35"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</row>
    <row r="264" spans="10:161" x14ac:dyDescent="0.35"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</row>
    <row r="265" spans="10:161" x14ac:dyDescent="0.35"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</row>
    <row r="266" spans="10:161" x14ac:dyDescent="0.35"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</row>
    <row r="267" spans="10:161" x14ac:dyDescent="0.35"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</row>
    <row r="268" spans="10:161" x14ac:dyDescent="0.35"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</row>
    <row r="269" spans="10:161" x14ac:dyDescent="0.35"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</row>
    <row r="270" spans="10:161" x14ac:dyDescent="0.35"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</row>
    <row r="271" spans="10:161" x14ac:dyDescent="0.35"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</row>
    <row r="272" spans="10:161" x14ac:dyDescent="0.35"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</row>
    <row r="273" spans="10:161" x14ac:dyDescent="0.35"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</row>
    <row r="274" spans="10:161" x14ac:dyDescent="0.35"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</row>
    <row r="275" spans="10:161" x14ac:dyDescent="0.35"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</row>
    <row r="276" spans="10:161" x14ac:dyDescent="0.35"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</row>
    <row r="277" spans="10:161" x14ac:dyDescent="0.35"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</row>
    <row r="278" spans="10:161" x14ac:dyDescent="0.35"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</row>
    <row r="279" spans="10:161" x14ac:dyDescent="0.35"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</row>
    <row r="280" spans="10:161" x14ac:dyDescent="0.35"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</row>
    <row r="281" spans="10:161" x14ac:dyDescent="0.35"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</row>
    <row r="282" spans="10:161" x14ac:dyDescent="0.35"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</row>
    <row r="283" spans="10:161" x14ac:dyDescent="0.35"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</row>
    <row r="284" spans="10:161" x14ac:dyDescent="0.35"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</row>
    <row r="285" spans="10:161" x14ac:dyDescent="0.35"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</row>
    <row r="286" spans="10:161" x14ac:dyDescent="0.35"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</row>
    <row r="287" spans="10:161" x14ac:dyDescent="0.35"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</row>
    <row r="288" spans="10:161" x14ac:dyDescent="0.35"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</row>
    <row r="289" spans="10:161" x14ac:dyDescent="0.35"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</row>
    <row r="290" spans="10:161" x14ac:dyDescent="0.35"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</row>
    <row r="291" spans="10:161" x14ac:dyDescent="0.35"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</row>
    <row r="292" spans="10:161" x14ac:dyDescent="0.35"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</row>
    <row r="293" spans="10:161" x14ac:dyDescent="0.35"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</row>
    <row r="294" spans="10:161" x14ac:dyDescent="0.35"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</row>
    <row r="295" spans="10:161" x14ac:dyDescent="0.35"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</row>
    <row r="296" spans="10:161" x14ac:dyDescent="0.35"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</row>
    <row r="297" spans="10:161" x14ac:dyDescent="0.35"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</row>
    <row r="298" spans="10:161" x14ac:dyDescent="0.35"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</row>
    <row r="299" spans="10:161" x14ac:dyDescent="0.35"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</row>
    <row r="300" spans="10:161" x14ac:dyDescent="0.35"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</row>
    <row r="301" spans="10:161" x14ac:dyDescent="0.35"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</row>
    <row r="302" spans="10:161" x14ac:dyDescent="0.35"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</row>
    <row r="303" spans="10:161" x14ac:dyDescent="0.35"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</row>
    <row r="304" spans="10:161" x14ac:dyDescent="0.35"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</row>
    <row r="305" spans="10:161" x14ac:dyDescent="0.35"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</row>
    <row r="306" spans="10:161" x14ac:dyDescent="0.35"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</row>
    <row r="307" spans="10:161" x14ac:dyDescent="0.35"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</row>
    <row r="308" spans="10:161" x14ac:dyDescent="0.35"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</row>
    <row r="309" spans="10:161" x14ac:dyDescent="0.35"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</row>
    <row r="310" spans="10:161" x14ac:dyDescent="0.35"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</row>
    <row r="311" spans="10:161" x14ac:dyDescent="0.35"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</row>
    <row r="312" spans="10:161" x14ac:dyDescent="0.35"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</row>
    <row r="313" spans="10:161" x14ac:dyDescent="0.35"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</row>
    <row r="314" spans="10:161" x14ac:dyDescent="0.35"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</row>
    <row r="315" spans="10:161" x14ac:dyDescent="0.35"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</row>
    <row r="316" spans="10:161" x14ac:dyDescent="0.35"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</row>
    <row r="317" spans="10:161" x14ac:dyDescent="0.35"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</row>
    <row r="318" spans="10:161" x14ac:dyDescent="0.35"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</row>
    <row r="319" spans="10:161" x14ac:dyDescent="0.35"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</row>
    <row r="320" spans="10:161" x14ac:dyDescent="0.35"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</row>
    <row r="321" spans="10:161" x14ac:dyDescent="0.35"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</row>
    <row r="322" spans="10:161" x14ac:dyDescent="0.35"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</row>
    <row r="323" spans="10:161" x14ac:dyDescent="0.35"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</row>
    <row r="324" spans="10:161" x14ac:dyDescent="0.35"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</row>
    <row r="325" spans="10:161" x14ac:dyDescent="0.35"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</row>
    <row r="326" spans="10:161" x14ac:dyDescent="0.35"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</row>
    <row r="327" spans="10:161" x14ac:dyDescent="0.35"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</row>
    <row r="328" spans="10:161" x14ac:dyDescent="0.35"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</row>
    <row r="329" spans="10:161" x14ac:dyDescent="0.35"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</row>
    <row r="330" spans="10:161" x14ac:dyDescent="0.35"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</row>
    <row r="331" spans="10:161" x14ac:dyDescent="0.35"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</row>
    <row r="332" spans="10:161" x14ac:dyDescent="0.35"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</row>
    <row r="333" spans="10:161" x14ac:dyDescent="0.35"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</row>
    <row r="334" spans="10:161" x14ac:dyDescent="0.35"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</row>
    <row r="335" spans="10:161" x14ac:dyDescent="0.35"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</row>
    <row r="336" spans="10:161" x14ac:dyDescent="0.35"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</row>
    <row r="337" spans="10:161" x14ac:dyDescent="0.35"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</row>
    <row r="338" spans="10:161" x14ac:dyDescent="0.35"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</row>
    <row r="339" spans="10:161" x14ac:dyDescent="0.35"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</row>
    <row r="340" spans="10:161" x14ac:dyDescent="0.35"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</row>
    <row r="341" spans="10:161" x14ac:dyDescent="0.35"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</row>
    <row r="342" spans="10:161" x14ac:dyDescent="0.35"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</row>
    <row r="343" spans="10:161" x14ac:dyDescent="0.35"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</row>
    <row r="344" spans="10:161" x14ac:dyDescent="0.35"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</row>
    <row r="345" spans="10:161" x14ac:dyDescent="0.35"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</row>
    <row r="346" spans="10:161" x14ac:dyDescent="0.35"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</row>
    <row r="347" spans="10:161" x14ac:dyDescent="0.35"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</row>
    <row r="348" spans="10:161" x14ac:dyDescent="0.35"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</row>
    <row r="349" spans="10:161" x14ac:dyDescent="0.35"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</row>
    <row r="350" spans="10:161" x14ac:dyDescent="0.35"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</row>
    <row r="351" spans="10:161" x14ac:dyDescent="0.35"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</row>
    <row r="352" spans="10:161" x14ac:dyDescent="0.35"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</row>
    <row r="353" spans="10:161" x14ac:dyDescent="0.35"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</row>
    <row r="354" spans="10:161" x14ac:dyDescent="0.35"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</row>
    <row r="355" spans="10:161" x14ac:dyDescent="0.35"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</row>
    <row r="356" spans="10:161" x14ac:dyDescent="0.35"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</row>
    <row r="357" spans="10:161" x14ac:dyDescent="0.35"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</row>
    <row r="358" spans="10:161" x14ac:dyDescent="0.35"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</row>
    <row r="359" spans="10:161" x14ac:dyDescent="0.35"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</row>
    <row r="360" spans="10:161" x14ac:dyDescent="0.35"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</row>
    <row r="361" spans="10:161" x14ac:dyDescent="0.35"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</row>
    <row r="362" spans="10:161" x14ac:dyDescent="0.35"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</row>
    <row r="363" spans="10:161" x14ac:dyDescent="0.35"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</row>
    <row r="364" spans="10:161" x14ac:dyDescent="0.35"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</row>
    <row r="365" spans="10:161" x14ac:dyDescent="0.35"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</row>
    <row r="366" spans="10:161" x14ac:dyDescent="0.35"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</row>
    <row r="367" spans="10:161" x14ac:dyDescent="0.35"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</row>
    <row r="368" spans="10:161" x14ac:dyDescent="0.35"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</row>
    <row r="369" spans="10:161" x14ac:dyDescent="0.35"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</row>
    <row r="370" spans="10:161" x14ac:dyDescent="0.35"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</row>
    <row r="371" spans="10:161" x14ac:dyDescent="0.35"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</row>
    <row r="372" spans="10:161" x14ac:dyDescent="0.35"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</row>
    <row r="373" spans="10:161" x14ac:dyDescent="0.35"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</row>
    <row r="374" spans="10:161" x14ac:dyDescent="0.35"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</row>
    <row r="375" spans="10:161" x14ac:dyDescent="0.35"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</row>
    <row r="376" spans="10:161" x14ac:dyDescent="0.35"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</row>
    <row r="377" spans="10:161" x14ac:dyDescent="0.35"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</row>
    <row r="378" spans="10:161" x14ac:dyDescent="0.35"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</row>
    <row r="379" spans="10:161" x14ac:dyDescent="0.35"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</row>
    <row r="380" spans="10:161" x14ac:dyDescent="0.35"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</row>
    <row r="381" spans="10:161" x14ac:dyDescent="0.35"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</row>
    <row r="382" spans="10:161" x14ac:dyDescent="0.35"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</row>
    <row r="383" spans="10:161" x14ac:dyDescent="0.35"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</row>
    <row r="384" spans="10:161" x14ac:dyDescent="0.35"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</row>
    <row r="385" spans="10:161" x14ac:dyDescent="0.35"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</row>
    <row r="386" spans="10:161" x14ac:dyDescent="0.35"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</row>
    <row r="387" spans="10:161" x14ac:dyDescent="0.35"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</row>
    <row r="388" spans="10:161" x14ac:dyDescent="0.35"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</row>
    <row r="389" spans="10:161" x14ac:dyDescent="0.35"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</row>
    <row r="390" spans="10:161" x14ac:dyDescent="0.35"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</row>
    <row r="391" spans="10:161" x14ac:dyDescent="0.35"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</row>
    <row r="392" spans="10:161" x14ac:dyDescent="0.35"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</row>
    <row r="393" spans="10:161" x14ac:dyDescent="0.35"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</row>
    <row r="394" spans="10:161" x14ac:dyDescent="0.35"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</row>
    <row r="395" spans="10:161" x14ac:dyDescent="0.35"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</row>
    <row r="396" spans="10:161" x14ac:dyDescent="0.35"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</row>
    <row r="397" spans="10:161" x14ac:dyDescent="0.35"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</row>
    <row r="398" spans="10:161" x14ac:dyDescent="0.35"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</row>
    <row r="399" spans="10:161" x14ac:dyDescent="0.35"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</row>
    <row r="400" spans="10:161" x14ac:dyDescent="0.35"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</row>
    <row r="401" spans="10:161" x14ac:dyDescent="0.35"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</row>
    <row r="402" spans="10:161" x14ac:dyDescent="0.35"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</row>
    <row r="403" spans="10:161" x14ac:dyDescent="0.35"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</row>
    <row r="404" spans="10:161" x14ac:dyDescent="0.35"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</row>
    <row r="405" spans="10:161" x14ac:dyDescent="0.35"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</row>
    <row r="406" spans="10:161" x14ac:dyDescent="0.35"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</row>
    <row r="407" spans="10:161" x14ac:dyDescent="0.35"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</row>
    <row r="408" spans="10:161" x14ac:dyDescent="0.35"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</row>
    <row r="409" spans="10:161" x14ac:dyDescent="0.35"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</row>
    <row r="410" spans="10:161" x14ac:dyDescent="0.35"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</row>
    <row r="411" spans="10:161" x14ac:dyDescent="0.35"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</row>
    <row r="412" spans="10:161" x14ac:dyDescent="0.35"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</row>
    <row r="413" spans="10:161" x14ac:dyDescent="0.35"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</row>
    <row r="414" spans="10:161" x14ac:dyDescent="0.35"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</row>
    <row r="415" spans="10:161" x14ac:dyDescent="0.35"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</row>
    <row r="416" spans="10:161" x14ac:dyDescent="0.35"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</row>
    <row r="417" spans="10:161" x14ac:dyDescent="0.35"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</row>
    <row r="418" spans="10:161" x14ac:dyDescent="0.35"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</row>
    <row r="419" spans="10:161" x14ac:dyDescent="0.35"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</row>
    <row r="420" spans="10:161" x14ac:dyDescent="0.35"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</row>
    <row r="421" spans="10:161" x14ac:dyDescent="0.35"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</row>
    <row r="422" spans="10:161" x14ac:dyDescent="0.35"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</row>
    <row r="423" spans="10:161" x14ac:dyDescent="0.35"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</row>
    <row r="424" spans="10:161" x14ac:dyDescent="0.35"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</row>
    <row r="425" spans="10:161" x14ac:dyDescent="0.35"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</row>
    <row r="426" spans="10:161" x14ac:dyDescent="0.35"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</row>
    <row r="427" spans="10:161" x14ac:dyDescent="0.35"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</row>
    <row r="428" spans="10:161" x14ac:dyDescent="0.35"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</row>
    <row r="429" spans="10:161" x14ac:dyDescent="0.35"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</row>
    <row r="430" spans="10:161" x14ac:dyDescent="0.35"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</row>
    <row r="431" spans="10:161" x14ac:dyDescent="0.35"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</row>
    <row r="432" spans="10:161" x14ac:dyDescent="0.35"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</row>
    <row r="433" spans="10:161" x14ac:dyDescent="0.35"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</row>
    <row r="434" spans="10:161" x14ac:dyDescent="0.35"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</row>
    <row r="435" spans="10:161" x14ac:dyDescent="0.35"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</row>
    <row r="436" spans="10:161" x14ac:dyDescent="0.35"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</row>
    <row r="437" spans="10:161" x14ac:dyDescent="0.35"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</row>
    <row r="438" spans="10:161" x14ac:dyDescent="0.35"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</row>
    <row r="439" spans="10:161" x14ac:dyDescent="0.35"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</row>
    <row r="440" spans="10:161" x14ac:dyDescent="0.35"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</row>
    <row r="441" spans="10:161" x14ac:dyDescent="0.35"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</row>
    <row r="442" spans="10:161" x14ac:dyDescent="0.35"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</row>
    <row r="443" spans="10:161" x14ac:dyDescent="0.35"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</row>
    <row r="444" spans="10:161" x14ac:dyDescent="0.35"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</row>
    <row r="445" spans="10:161" x14ac:dyDescent="0.35"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</row>
    <row r="446" spans="10:161" x14ac:dyDescent="0.35"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</row>
    <row r="447" spans="10:161" x14ac:dyDescent="0.35"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</row>
    <row r="448" spans="10:161" x14ac:dyDescent="0.35"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</row>
    <row r="449" spans="10:161" x14ac:dyDescent="0.35"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</row>
    <row r="450" spans="10:161" x14ac:dyDescent="0.35"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</row>
    <row r="451" spans="10:161" x14ac:dyDescent="0.35"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</row>
    <row r="452" spans="10:161" x14ac:dyDescent="0.35"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</row>
    <row r="453" spans="10:161" x14ac:dyDescent="0.35"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</row>
    <row r="454" spans="10:161" x14ac:dyDescent="0.35"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</row>
    <row r="455" spans="10:161" x14ac:dyDescent="0.35"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</row>
    <row r="456" spans="10:161" x14ac:dyDescent="0.35"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</row>
    <row r="457" spans="10:161" x14ac:dyDescent="0.35"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</row>
    <row r="458" spans="10:161" x14ac:dyDescent="0.35"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</row>
    <row r="459" spans="10:161" x14ac:dyDescent="0.35"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</row>
    <row r="460" spans="10:161" x14ac:dyDescent="0.35"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</row>
    <row r="461" spans="10:161" x14ac:dyDescent="0.35"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</row>
    <row r="462" spans="10:161" x14ac:dyDescent="0.35"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</row>
    <row r="463" spans="10:161" x14ac:dyDescent="0.35"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</row>
    <row r="464" spans="10:161" x14ac:dyDescent="0.35"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</row>
    <row r="465" spans="10:161" x14ac:dyDescent="0.35"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</row>
    <row r="466" spans="10:161" x14ac:dyDescent="0.35"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</row>
    <row r="467" spans="10:161" x14ac:dyDescent="0.35"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</row>
    <row r="468" spans="10:161" x14ac:dyDescent="0.35"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</row>
    <row r="469" spans="10:161" x14ac:dyDescent="0.35"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</row>
    <row r="470" spans="10:161" x14ac:dyDescent="0.35"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</row>
    <row r="471" spans="10:161" x14ac:dyDescent="0.35"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</row>
    <row r="472" spans="10:161" x14ac:dyDescent="0.35"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</row>
    <row r="473" spans="10:161" x14ac:dyDescent="0.35"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</row>
    <row r="474" spans="10:161" x14ac:dyDescent="0.35"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</row>
    <row r="475" spans="10:161" x14ac:dyDescent="0.35"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</row>
    <row r="476" spans="10:161" x14ac:dyDescent="0.35"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</row>
    <row r="477" spans="10:161" x14ac:dyDescent="0.35"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</row>
    <row r="478" spans="10:161" x14ac:dyDescent="0.35"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</row>
    <row r="479" spans="10:161" x14ac:dyDescent="0.35"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</row>
    <row r="480" spans="10:161" x14ac:dyDescent="0.35"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</row>
    <row r="481" spans="10:161" x14ac:dyDescent="0.35"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</row>
    <row r="482" spans="10:161" x14ac:dyDescent="0.35"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</row>
    <row r="483" spans="10:161" x14ac:dyDescent="0.35"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</row>
    <row r="484" spans="10:161" x14ac:dyDescent="0.35"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</row>
    <row r="485" spans="10:161" x14ac:dyDescent="0.35"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</row>
    <row r="486" spans="10:161" x14ac:dyDescent="0.35"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</row>
    <row r="487" spans="10:161" x14ac:dyDescent="0.35"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</row>
    <row r="488" spans="10:161" x14ac:dyDescent="0.35"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</row>
    <row r="489" spans="10:161" x14ac:dyDescent="0.35"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</row>
    <row r="490" spans="10:161" x14ac:dyDescent="0.35"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</row>
    <row r="491" spans="10:161" x14ac:dyDescent="0.35"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</row>
    <row r="492" spans="10:161" x14ac:dyDescent="0.35"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</row>
    <row r="493" spans="10:161" x14ac:dyDescent="0.35"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</row>
    <row r="494" spans="10:161" x14ac:dyDescent="0.35"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</row>
    <row r="495" spans="10:161" x14ac:dyDescent="0.35"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</row>
    <row r="496" spans="10:161" x14ac:dyDescent="0.35"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</row>
    <row r="497" spans="10:161" x14ac:dyDescent="0.35"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</row>
    <row r="498" spans="10:161" x14ac:dyDescent="0.35"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</row>
    <row r="499" spans="10:161" x14ac:dyDescent="0.35"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</row>
    <row r="500" spans="10:161" x14ac:dyDescent="0.35"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</row>
    <row r="501" spans="10:161" x14ac:dyDescent="0.35"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</row>
    <row r="502" spans="10:161" x14ac:dyDescent="0.35"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</row>
    <row r="503" spans="10:161" x14ac:dyDescent="0.35"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</row>
    <row r="504" spans="10:161" x14ac:dyDescent="0.35"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</row>
    <row r="505" spans="10:161" x14ac:dyDescent="0.35"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</row>
    <row r="506" spans="10:161" x14ac:dyDescent="0.35"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</row>
    <row r="507" spans="10:161" x14ac:dyDescent="0.35"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</row>
    <row r="508" spans="10:161" x14ac:dyDescent="0.35"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</row>
    <row r="509" spans="10:161" x14ac:dyDescent="0.35"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</row>
    <row r="510" spans="10:161" x14ac:dyDescent="0.35"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</row>
    <row r="511" spans="10:161" x14ac:dyDescent="0.35"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</row>
    <row r="512" spans="10:161" x14ac:dyDescent="0.35"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</row>
    <row r="513" spans="10:161" x14ac:dyDescent="0.35"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</row>
    <row r="514" spans="10:161" x14ac:dyDescent="0.35"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</row>
    <row r="515" spans="10:161" x14ac:dyDescent="0.35"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</row>
    <row r="516" spans="10:161" x14ac:dyDescent="0.35"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</row>
    <row r="517" spans="10:161" x14ac:dyDescent="0.35"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</row>
    <row r="518" spans="10:161" x14ac:dyDescent="0.35"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</row>
    <row r="519" spans="10:161" x14ac:dyDescent="0.35"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</row>
    <row r="520" spans="10:161" x14ac:dyDescent="0.35"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</row>
    <row r="521" spans="10:161" x14ac:dyDescent="0.35"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</row>
    <row r="522" spans="10:161" x14ac:dyDescent="0.35"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</row>
    <row r="523" spans="10:161" x14ac:dyDescent="0.35"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</row>
    <row r="524" spans="10:161" x14ac:dyDescent="0.35"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</row>
    <row r="525" spans="10:161" x14ac:dyDescent="0.35"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</row>
    <row r="526" spans="10:161" x14ac:dyDescent="0.35"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</row>
    <row r="527" spans="10:161" x14ac:dyDescent="0.35"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</row>
    <row r="528" spans="10:161" x14ac:dyDescent="0.35"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</row>
    <row r="529" spans="10:161" x14ac:dyDescent="0.35"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</row>
    <row r="530" spans="10:161" x14ac:dyDescent="0.35"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</row>
    <row r="531" spans="10:161" x14ac:dyDescent="0.35"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</row>
    <row r="532" spans="10:161" x14ac:dyDescent="0.35"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</row>
    <row r="533" spans="10:161" x14ac:dyDescent="0.35"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</row>
    <row r="534" spans="10:161" x14ac:dyDescent="0.35"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</row>
    <row r="535" spans="10:161" x14ac:dyDescent="0.35"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</row>
    <row r="536" spans="10:161" x14ac:dyDescent="0.35"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</row>
    <row r="537" spans="10:161" x14ac:dyDescent="0.35"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</row>
    <row r="538" spans="10:161" x14ac:dyDescent="0.35"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</row>
    <row r="539" spans="10:161" x14ac:dyDescent="0.35"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</row>
    <row r="540" spans="10:161" x14ac:dyDescent="0.35"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</row>
    <row r="541" spans="10:161" x14ac:dyDescent="0.35"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</row>
    <row r="542" spans="10:161" x14ac:dyDescent="0.35"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</row>
    <row r="543" spans="10:161" x14ac:dyDescent="0.35"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</row>
    <row r="544" spans="10:161" x14ac:dyDescent="0.35"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</row>
    <row r="545" spans="10:161" x14ac:dyDescent="0.35"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</row>
    <row r="546" spans="10:161" x14ac:dyDescent="0.35"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</row>
    <row r="547" spans="10:161" x14ac:dyDescent="0.35"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</row>
    <row r="548" spans="10:161" x14ac:dyDescent="0.35"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</row>
    <row r="549" spans="10:161" x14ac:dyDescent="0.35"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</row>
    <row r="550" spans="10:161" x14ac:dyDescent="0.35"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</row>
    <row r="551" spans="10:161" x14ac:dyDescent="0.35"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</row>
    <row r="552" spans="10:161" x14ac:dyDescent="0.35"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</row>
    <row r="553" spans="10:161" x14ac:dyDescent="0.35"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</row>
    <row r="554" spans="10:161" x14ac:dyDescent="0.35"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</row>
    <row r="555" spans="10:161" x14ac:dyDescent="0.35"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</row>
    <row r="556" spans="10:161" x14ac:dyDescent="0.35"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</row>
    <row r="557" spans="10:161" x14ac:dyDescent="0.35"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</row>
    <row r="558" spans="10:161" x14ac:dyDescent="0.35"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</row>
    <row r="559" spans="10:161" x14ac:dyDescent="0.35"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</row>
    <row r="560" spans="10:161" x14ac:dyDescent="0.35"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</row>
    <row r="561" spans="10:161" x14ac:dyDescent="0.35"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</row>
    <row r="562" spans="10:161" x14ac:dyDescent="0.35"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</row>
    <row r="563" spans="10:161" x14ac:dyDescent="0.35"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</row>
    <row r="564" spans="10:161" x14ac:dyDescent="0.35"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</row>
    <row r="565" spans="10:161" x14ac:dyDescent="0.35"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</row>
    <row r="566" spans="10:161" x14ac:dyDescent="0.35"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</row>
    <row r="567" spans="10:161" x14ac:dyDescent="0.35"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</row>
    <row r="568" spans="10:161" x14ac:dyDescent="0.35"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</row>
    <row r="569" spans="10:161" x14ac:dyDescent="0.35"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</row>
    <row r="570" spans="10:161" x14ac:dyDescent="0.35"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</row>
    <row r="571" spans="10:161" x14ac:dyDescent="0.35"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</row>
    <row r="572" spans="10:161" x14ac:dyDescent="0.35"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</row>
    <row r="573" spans="10:161" x14ac:dyDescent="0.35"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</row>
    <row r="574" spans="10:161" x14ac:dyDescent="0.35"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</row>
    <row r="575" spans="10:161" x14ac:dyDescent="0.35"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</row>
    <row r="576" spans="10:161" x14ac:dyDescent="0.35"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</row>
    <row r="577" spans="10:161" x14ac:dyDescent="0.35"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</row>
    <row r="578" spans="10:161" x14ac:dyDescent="0.35"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</row>
    <row r="579" spans="10:161" x14ac:dyDescent="0.35"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</row>
    <row r="580" spans="10:161" x14ac:dyDescent="0.35"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</row>
    <row r="581" spans="10:161" x14ac:dyDescent="0.35"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</row>
    <row r="582" spans="10:161" x14ac:dyDescent="0.35"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</row>
    <row r="583" spans="10:161" x14ac:dyDescent="0.35"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</row>
    <row r="584" spans="10:161" x14ac:dyDescent="0.35"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</row>
    <row r="585" spans="10:161" x14ac:dyDescent="0.35"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</row>
    <row r="586" spans="10:161" x14ac:dyDescent="0.35"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</row>
    <row r="587" spans="10:161" x14ac:dyDescent="0.35"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</row>
    <row r="588" spans="10:161" x14ac:dyDescent="0.35"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</row>
    <row r="589" spans="10:161" x14ac:dyDescent="0.35"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</row>
    <row r="590" spans="10:161" x14ac:dyDescent="0.35"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</row>
    <row r="591" spans="10:161" x14ac:dyDescent="0.35"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</row>
    <row r="592" spans="10:161" x14ac:dyDescent="0.35"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</row>
    <row r="593" spans="10:161" x14ac:dyDescent="0.35"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</row>
    <row r="594" spans="10:161" x14ac:dyDescent="0.35"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</row>
    <row r="595" spans="10:161" x14ac:dyDescent="0.35"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</row>
    <row r="596" spans="10:161" x14ac:dyDescent="0.35"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</row>
    <row r="597" spans="10:161" x14ac:dyDescent="0.35"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</row>
    <row r="598" spans="10:161" x14ac:dyDescent="0.35"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</row>
    <row r="599" spans="10:161" x14ac:dyDescent="0.35"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</row>
    <row r="600" spans="10:161" x14ac:dyDescent="0.35"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</row>
    <row r="601" spans="10:161" x14ac:dyDescent="0.35"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</row>
    <row r="602" spans="10:161" x14ac:dyDescent="0.35"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</row>
    <row r="603" spans="10:161" x14ac:dyDescent="0.35"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</row>
    <row r="604" spans="10:161" x14ac:dyDescent="0.35"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</row>
    <row r="605" spans="10:161" x14ac:dyDescent="0.35"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</row>
    <row r="606" spans="10:161" x14ac:dyDescent="0.35"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</row>
    <row r="607" spans="10:161" x14ac:dyDescent="0.35"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</row>
    <row r="608" spans="10:161" x14ac:dyDescent="0.35"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</row>
    <row r="609" spans="10:161" x14ac:dyDescent="0.35"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</row>
    <row r="610" spans="10:161" x14ac:dyDescent="0.35"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</row>
    <row r="611" spans="10:161" x14ac:dyDescent="0.35"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</row>
    <row r="612" spans="10:161" x14ac:dyDescent="0.35"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</row>
    <row r="613" spans="10:161" x14ac:dyDescent="0.35"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</row>
    <row r="614" spans="10:161" x14ac:dyDescent="0.35"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</row>
    <row r="615" spans="10:161" x14ac:dyDescent="0.35"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</row>
    <row r="616" spans="10:161" x14ac:dyDescent="0.35"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</row>
    <row r="617" spans="10:161" x14ac:dyDescent="0.35"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</row>
    <row r="618" spans="10:161" x14ac:dyDescent="0.35"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</row>
    <row r="619" spans="10:161" x14ac:dyDescent="0.35"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</row>
    <row r="620" spans="10:161" x14ac:dyDescent="0.35"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</row>
    <row r="621" spans="10:161" x14ac:dyDescent="0.35"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</row>
    <row r="622" spans="10:161" x14ac:dyDescent="0.35"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</row>
    <row r="623" spans="10:161" x14ac:dyDescent="0.35"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</row>
    <row r="624" spans="10:161" x14ac:dyDescent="0.35"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</row>
    <row r="625" spans="10:161" x14ac:dyDescent="0.35"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</row>
    <row r="626" spans="10:161" x14ac:dyDescent="0.35"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</row>
    <row r="627" spans="10:161" x14ac:dyDescent="0.35"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</row>
    <row r="628" spans="10:161" x14ac:dyDescent="0.35"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</row>
    <row r="629" spans="10:161" x14ac:dyDescent="0.35"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</row>
    <row r="630" spans="10:161" x14ac:dyDescent="0.35"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</row>
    <row r="631" spans="10:161" x14ac:dyDescent="0.35"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</row>
    <row r="632" spans="10:161" x14ac:dyDescent="0.35"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</row>
    <row r="633" spans="10:161" x14ac:dyDescent="0.35"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</row>
    <row r="634" spans="10:161" x14ac:dyDescent="0.35"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</row>
    <row r="635" spans="10:161" x14ac:dyDescent="0.35"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</row>
    <row r="636" spans="10:161" x14ac:dyDescent="0.35"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</row>
    <row r="637" spans="10:161" x14ac:dyDescent="0.35"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</row>
    <row r="638" spans="10:161" x14ac:dyDescent="0.35"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</row>
    <row r="639" spans="10:161" x14ac:dyDescent="0.35"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</row>
    <row r="640" spans="10:161" x14ac:dyDescent="0.35"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</row>
    <row r="641" spans="10:161" x14ac:dyDescent="0.35"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</row>
    <row r="642" spans="10:161" x14ac:dyDescent="0.35"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</row>
    <row r="643" spans="10:161" x14ac:dyDescent="0.35"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</row>
    <row r="644" spans="10:161" x14ac:dyDescent="0.35"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</row>
    <row r="645" spans="10:161" x14ac:dyDescent="0.35"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</row>
    <row r="646" spans="10:161" x14ac:dyDescent="0.35"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</row>
    <row r="647" spans="10:161" x14ac:dyDescent="0.35"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</row>
    <row r="648" spans="10:161" x14ac:dyDescent="0.35"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</row>
    <row r="649" spans="10:161" x14ac:dyDescent="0.35"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</row>
    <row r="650" spans="10:161" x14ac:dyDescent="0.35"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</row>
    <row r="651" spans="10:161" x14ac:dyDescent="0.35"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</row>
    <row r="652" spans="10:161" x14ac:dyDescent="0.35"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</row>
    <row r="653" spans="10:161" x14ac:dyDescent="0.35"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</row>
    <row r="654" spans="10:161" x14ac:dyDescent="0.35"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</row>
    <row r="655" spans="10:161" x14ac:dyDescent="0.35"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</row>
    <row r="656" spans="10:161" x14ac:dyDescent="0.35"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</row>
    <row r="657" spans="10:161" x14ac:dyDescent="0.35"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</row>
    <row r="658" spans="10:161" x14ac:dyDescent="0.35"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</row>
    <row r="659" spans="10:161" x14ac:dyDescent="0.35"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</row>
    <row r="660" spans="10:161" x14ac:dyDescent="0.35"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</row>
    <row r="661" spans="10:161" x14ac:dyDescent="0.35"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</row>
    <row r="662" spans="10:161" x14ac:dyDescent="0.35"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</row>
    <row r="663" spans="10:161" x14ac:dyDescent="0.35"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</row>
    <row r="664" spans="10:161" x14ac:dyDescent="0.35"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</row>
    <row r="665" spans="10:161" x14ac:dyDescent="0.35"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</row>
    <row r="666" spans="10:161" x14ac:dyDescent="0.35"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</row>
    <row r="667" spans="10:161" x14ac:dyDescent="0.35"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</row>
    <row r="668" spans="10:161" x14ac:dyDescent="0.35"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</row>
    <row r="669" spans="10:161" x14ac:dyDescent="0.35"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</row>
    <row r="670" spans="10:161" x14ac:dyDescent="0.35"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</row>
    <row r="671" spans="10:161" x14ac:dyDescent="0.35"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</row>
    <row r="672" spans="10:161" x14ac:dyDescent="0.35"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</row>
    <row r="673" spans="10:161" x14ac:dyDescent="0.35"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</row>
    <row r="674" spans="10:161" x14ac:dyDescent="0.35"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</row>
    <row r="675" spans="10:161" x14ac:dyDescent="0.35"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</row>
    <row r="676" spans="10:161" x14ac:dyDescent="0.35"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</row>
    <row r="677" spans="10:161" x14ac:dyDescent="0.35"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</row>
    <row r="678" spans="10:161" x14ac:dyDescent="0.35"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</row>
    <row r="679" spans="10:161" x14ac:dyDescent="0.35"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</row>
    <row r="680" spans="10:161" x14ac:dyDescent="0.35"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</row>
    <row r="681" spans="10:161" x14ac:dyDescent="0.35"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</row>
    <row r="682" spans="10:161" x14ac:dyDescent="0.35"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</row>
    <row r="683" spans="10:161" x14ac:dyDescent="0.35"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</row>
    <row r="684" spans="10:161" x14ac:dyDescent="0.35"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</row>
    <row r="685" spans="10:161" x14ac:dyDescent="0.35"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</row>
    <row r="686" spans="10:161" x14ac:dyDescent="0.35"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</row>
    <row r="687" spans="10:161" x14ac:dyDescent="0.35"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</row>
    <row r="688" spans="10:161" x14ac:dyDescent="0.35"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</row>
    <row r="689" spans="10:161" x14ac:dyDescent="0.35"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</row>
    <row r="690" spans="10:161" x14ac:dyDescent="0.35"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</row>
    <row r="691" spans="10:161" x14ac:dyDescent="0.35"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</row>
    <row r="692" spans="10:161" x14ac:dyDescent="0.35"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</row>
    <row r="693" spans="10:161" x14ac:dyDescent="0.35"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</row>
    <row r="694" spans="10:161" x14ac:dyDescent="0.35"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</row>
    <row r="695" spans="10:161" x14ac:dyDescent="0.35"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</row>
    <row r="696" spans="10:161" x14ac:dyDescent="0.35"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</row>
    <row r="697" spans="10:161" x14ac:dyDescent="0.35"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</row>
    <row r="698" spans="10:161" x14ac:dyDescent="0.35"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</row>
    <row r="699" spans="10:161" x14ac:dyDescent="0.35"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</row>
    <row r="700" spans="10:161" x14ac:dyDescent="0.35"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</row>
    <row r="701" spans="10:161" x14ac:dyDescent="0.35"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</row>
    <row r="702" spans="10:161" x14ac:dyDescent="0.35"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</row>
    <row r="703" spans="10:161" x14ac:dyDescent="0.35"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</row>
    <row r="704" spans="10:161" x14ac:dyDescent="0.35"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</row>
    <row r="705" spans="10:161" x14ac:dyDescent="0.35"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</row>
    <row r="706" spans="10:161" x14ac:dyDescent="0.35"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</row>
    <row r="707" spans="10:161" x14ac:dyDescent="0.35"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</row>
    <row r="708" spans="10:161" x14ac:dyDescent="0.35"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</row>
    <row r="709" spans="10:161" x14ac:dyDescent="0.35"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</row>
    <row r="710" spans="10:161" x14ac:dyDescent="0.35"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</row>
    <row r="711" spans="10:161" x14ac:dyDescent="0.35"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</row>
    <row r="712" spans="10:161" x14ac:dyDescent="0.35"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</row>
    <row r="713" spans="10:161" x14ac:dyDescent="0.35"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</row>
    <row r="714" spans="10:161" x14ac:dyDescent="0.35"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</row>
    <row r="715" spans="10:161" x14ac:dyDescent="0.35"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</row>
    <row r="716" spans="10:161" x14ac:dyDescent="0.35"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</row>
    <row r="717" spans="10:161" x14ac:dyDescent="0.35"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</row>
    <row r="718" spans="10:161" x14ac:dyDescent="0.35"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</row>
    <row r="719" spans="10:161" x14ac:dyDescent="0.35"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</row>
    <row r="720" spans="10:161" x14ac:dyDescent="0.35"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</row>
    <row r="721" spans="10:161" x14ac:dyDescent="0.35"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</row>
    <row r="722" spans="10:161" x14ac:dyDescent="0.35"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</row>
    <row r="723" spans="10:161" x14ac:dyDescent="0.35"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</row>
    <row r="724" spans="10:161" x14ac:dyDescent="0.35"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</row>
    <row r="725" spans="10:161" x14ac:dyDescent="0.35"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</row>
    <row r="726" spans="10:161" x14ac:dyDescent="0.35"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</row>
    <row r="727" spans="10:161" x14ac:dyDescent="0.35"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</row>
    <row r="728" spans="10:161" x14ac:dyDescent="0.35"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</row>
    <row r="729" spans="10:161" x14ac:dyDescent="0.35"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</row>
    <row r="730" spans="10:161" x14ac:dyDescent="0.35"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</row>
    <row r="731" spans="10:161" x14ac:dyDescent="0.35"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</row>
    <row r="732" spans="10:161" x14ac:dyDescent="0.35"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</row>
    <row r="733" spans="10:161" x14ac:dyDescent="0.35"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</row>
    <row r="734" spans="10:161" x14ac:dyDescent="0.35"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</row>
    <row r="735" spans="10:161" x14ac:dyDescent="0.35"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</row>
    <row r="736" spans="10:161" x14ac:dyDescent="0.35"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</row>
    <row r="737" spans="10:161" x14ac:dyDescent="0.35"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</row>
    <row r="738" spans="10:161" x14ac:dyDescent="0.35"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</row>
    <row r="739" spans="10:161" x14ac:dyDescent="0.35"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</row>
    <row r="740" spans="10:161" x14ac:dyDescent="0.35"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</row>
    <row r="741" spans="10:161" x14ac:dyDescent="0.35"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</row>
    <row r="742" spans="10:161" x14ac:dyDescent="0.35"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</row>
    <row r="743" spans="10:161" x14ac:dyDescent="0.35"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</row>
    <row r="744" spans="10:161" x14ac:dyDescent="0.35"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</row>
    <row r="745" spans="10:161" x14ac:dyDescent="0.35"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</row>
    <row r="746" spans="10:161" x14ac:dyDescent="0.35"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</row>
    <row r="747" spans="10:161" x14ac:dyDescent="0.35"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</row>
    <row r="748" spans="10:161" x14ac:dyDescent="0.35"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</row>
    <row r="749" spans="10:161" x14ac:dyDescent="0.35"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</row>
    <row r="750" spans="10:161" x14ac:dyDescent="0.35"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</row>
    <row r="751" spans="10:161" x14ac:dyDescent="0.35"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</row>
    <row r="752" spans="10:161" x14ac:dyDescent="0.35"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</row>
    <row r="753" spans="10:161" x14ac:dyDescent="0.35"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</row>
    <row r="754" spans="10:161" x14ac:dyDescent="0.35"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</row>
    <row r="755" spans="10:161" x14ac:dyDescent="0.35"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</row>
    <row r="756" spans="10:161" x14ac:dyDescent="0.35"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</row>
    <row r="757" spans="10:161" x14ac:dyDescent="0.35"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</row>
    <row r="758" spans="10:161" x14ac:dyDescent="0.35"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</row>
    <row r="759" spans="10:161" x14ac:dyDescent="0.35"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</row>
    <row r="760" spans="10:161" x14ac:dyDescent="0.35"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</row>
    <row r="761" spans="10:161" x14ac:dyDescent="0.35"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</row>
    <row r="762" spans="10:161" x14ac:dyDescent="0.35"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</row>
    <row r="763" spans="10:161" x14ac:dyDescent="0.35"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</row>
    <row r="764" spans="10:161" x14ac:dyDescent="0.35"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</row>
    <row r="765" spans="10:161" x14ac:dyDescent="0.35"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</row>
    <row r="766" spans="10:161" x14ac:dyDescent="0.35"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</row>
    <row r="767" spans="10:161" x14ac:dyDescent="0.35"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</row>
    <row r="768" spans="10:161" x14ac:dyDescent="0.35"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</row>
    <row r="769" spans="10:161" x14ac:dyDescent="0.35"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</row>
    <row r="770" spans="10:161" x14ac:dyDescent="0.35"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</row>
    <row r="771" spans="10:161" x14ac:dyDescent="0.35"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</row>
    <row r="772" spans="10:161" x14ac:dyDescent="0.35"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</row>
    <row r="773" spans="10:161" x14ac:dyDescent="0.35"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</row>
    <row r="774" spans="10:161" x14ac:dyDescent="0.35"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</row>
    <row r="775" spans="10:161" x14ac:dyDescent="0.35"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</row>
    <row r="776" spans="10:161" x14ac:dyDescent="0.35"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</row>
    <row r="777" spans="10:161" x14ac:dyDescent="0.35"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</row>
    <row r="778" spans="10:161" x14ac:dyDescent="0.35"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</row>
    <row r="779" spans="10:161" x14ac:dyDescent="0.35"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</row>
    <row r="780" spans="10:161" x14ac:dyDescent="0.35"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</row>
    <row r="781" spans="10:161" x14ac:dyDescent="0.35"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</row>
    <row r="782" spans="10:161" x14ac:dyDescent="0.35"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</row>
    <row r="783" spans="10:161" x14ac:dyDescent="0.35"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</row>
    <row r="784" spans="10:161" x14ac:dyDescent="0.35"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</row>
    <row r="785" spans="10:161" x14ac:dyDescent="0.35"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</row>
    <row r="786" spans="10:161" x14ac:dyDescent="0.35"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</row>
    <row r="787" spans="10:161" x14ac:dyDescent="0.35"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</row>
    <row r="788" spans="10:161" x14ac:dyDescent="0.35"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</row>
    <row r="789" spans="10:161" x14ac:dyDescent="0.35"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</row>
    <row r="790" spans="10:161" x14ac:dyDescent="0.35"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</row>
    <row r="791" spans="10:161" x14ac:dyDescent="0.35"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</row>
    <row r="792" spans="10:161" x14ac:dyDescent="0.35"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</row>
    <row r="793" spans="10:161" x14ac:dyDescent="0.35"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</row>
    <row r="794" spans="10:161" x14ac:dyDescent="0.35"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</row>
    <row r="795" spans="10:161" x14ac:dyDescent="0.35"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</row>
    <row r="796" spans="10:161" x14ac:dyDescent="0.35"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</row>
    <row r="797" spans="10:161" x14ac:dyDescent="0.35"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</row>
    <row r="798" spans="10:161" x14ac:dyDescent="0.35"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</row>
    <row r="799" spans="10:161" x14ac:dyDescent="0.35"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</row>
    <row r="800" spans="10:161" x14ac:dyDescent="0.35"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</row>
    <row r="801" spans="10:161" x14ac:dyDescent="0.35"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</row>
    <row r="802" spans="10:161" x14ac:dyDescent="0.35"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</row>
    <row r="803" spans="10:161" x14ac:dyDescent="0.35"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</row>
    <row r="804" spans="10:161" x14ac:dyDescent="0.35"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</row>
    <row r="805" spans="10:161" x14ac:dyDescent="0.35"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</row>
    <row r="806" spans="10:161" x14ac:dyDescent="0.35"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</row>
    <row r="807" spans="10:161" x14ac:dyDescent="0.35"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</row>
    <row r="808" spans="10:161" x14ac:dyDescent="0.35"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</row>
    <row r="809" spans="10:161" x14ac:dyDescent="0.35"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</row>
    <row r="810" spans="10:161" x14ac:dyDescent="0.35"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</row>
    <row r="811" spans="10:161" x14ac:dyDescent="0.35"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</row>
    <row r="812" spans="10:161" x14ac:dyDescent="0.35"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</row>
    <row r="813" spans="10:161" x14ac:dyDescent="0.35"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</row>
    <row r="814" spans="10:161" x14ac:dyDescent="0.35"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</row>
    <row r="815" spans="10:161" x14ac:dyDescent="0.35"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</row>
    <row r="816" spans="10:161" x14ac:dyDescent="0.35"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</row>
    <row r="817" spans="10:161" x14ac:dyDescent="0.35"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</row>
    <row r="818" spans="10:161" x14ac:dyDescent="0.35"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</row>
    <row r="819" spans="10:161" x14ac:dyDescent="0.35"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</row>
    <row r="820" spans="10:161" x14ac:dyDescent="0.35"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</row>
    <row r="821" spans="10:161" x14ac:dyDescent="0.35"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</row>
    <row r="822" spans="10:161" x14ac:dyDescent="0.35"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</row>
    <row r="823" spans="10:161" x14ac:dyDescent="0.35"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</row>
    <row r="824" spans="10:161" x14ac:dyDescent="0.35"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</row>
    <row r="825" spans="10:161" x14ac:dyDescent="0.35"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</row>
    <row r="826" spans="10:161" x14ac:dyDescent="0.35"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</row>
    <row r="827" spans="10:161" x14ac:dyDescent="0.35"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</row>
    <row r="828" spans="10:161" x14ac:dyDescent="0.35"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</row>
    <row r="829" spans="10:161" x14ac:dyDescent="0.35"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</row>
    <row r="830" spans="10:161" x14ac:dyDescent="0.35"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</row>
    <row r="831" spans="10:161" x14ac:dyDescent="0.35"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</row>
    <row r="832" spans="10:161" x14ac:dyDescent="0.35"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</row>
    <row r="833" spans="10:161" x14ac:dyDescent="0.35"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</row>
    <row r="834" spans="10:161" x14ac:dyDescent="0.35"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</row>
    <row r="835" spans="10:161" x14ac:dyDescent="0.35"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</row>
    <row r="836" spans="10:161" x14ac:dyDescent="0.35"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</row>
    <row r="837" spans="10:161" x14ac:dyDescent="0.35"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</row>
    <row r="838" spans="10:161" x14ac:dyDescent="0.35"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</row>
    <row r="839" spans="10:161" x14ac:dyDescent="0.35"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</row>
    <row r="840" spans="10:161" x14ac:dyDescent="0.35"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</row>
    <row r="841" spans="10:161" x14ac:dyDescent="0.35"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</row>
    <row r="842" spans="10:161" x14ac:dyDescent="0.35"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</row>
    <row r="843" spans="10:161" x14ac:dyDescent="0.35"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</row>
    <row r="844" spans="10:161" x14ac:dyDescent="0.35"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</row>
    <row r="845" spans="10:161" x14ac:dyDescent="0.35"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</row>
    <row r="846" spans="10:161" x14ac:dyDescent="0.35"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</row>
    <row r="847" spans="10:161" x14ac:dyDescent="0.35"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</row>
    <row r="848" spans="10:161" x14ac:dyDescent="0.35"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</row>
    <row r="849" spans="10:161" x14ac:dyDescent="0.35"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</row>
    <row r="850" spans="10:161" x14ac:dyDescent="0.35"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</row>
    <row r="851" spans="10:161" x14ac:dyDescent="0.35"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</row>
    <row r="852" spans="10:161" x14ac:dyDescent="0.35"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</row>
    <row r="853" spans="10:161" x14ac:dyDescent="0.35"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</row>
    <row r="854" spans="10:161" x14ac:dyDescent="0.35"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</row>
    <row r="855" spans="10:161" x14ac:dyDescent="0.35"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</row>
    <row r="856" spans="10:161" x14ac:dyDescent="0.35"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</row>
    <row r="857" spans="10:161" x14ac:dyDescent="0.35"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</row>
    <row r="858" spans="10:161" x14ac:dyDescent="0.35"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</row>
    <row r="859" spans="10:161" x14ac:dyDescent="0.35"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</row>
    <row r="860" spans="10:161" x14ac:dyDescent="0.35"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</row>
    <row r="861" spans="10:161" x14ac:dyDescent="0.35"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</row>
    <row r="862" spans="10:161" x14ac:dyDescent="0.35"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</row>
    <row r="863" spans="10:161" x14ac:dyDescent="0.35"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</row>
    <row r="864" spans="10:161" x14ac:dyDescent="0.35"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</row>
    <row r="865" spans="10:161" x14ac:dyDescent="0.35"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</row>
    <row r="866" spans="10:161" x14ac:dyDescent="0.35"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</row>
    <row r="867" spans="10:161" x14ac:dyDescent="0.35"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</row>
    <row r="868" spans="10:161" x14ac:dyDescent="0.35"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</row>
    <row r="869" spans="10:161" x14ac:dyDescent="0.35"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</row>
    <row r="870" spans="10:161" x14ac:dyDescent="0.35"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</row>
    <row r="871" spans="10:161" x14ac:dyDescent="0.35"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</row>
    <row r="872" spans="10:161" x14ac:dyDescent="0.35"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</row>
    <row r="873" spans="10:161" x14ac:dyDescent="0.35"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</row>
    <row r="874" spans="10:161" x14ac:dyDescent="0.35"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</row>
    <row r="875" spans="10:161" x14ac:dyDescent="0.35"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</row>
    <row r="876" spans="10:161" x14ac:dyDescent="0.35"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</row>
    <row r="877" spans="10:161" x14ac:dyDescent="0.35"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</row>
    <row r="878" spans="10:161" x14ac:dyDescent="0.35"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</row>
    <row r="879" spans="10:161" x14ac:dyDescent="0.35"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</row>
    <row r="880" spans="10:161" x14ac:dyDescent="0.35"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</row>
    <row r="881" spans="10:161" x14ac:dyDescent="0.35"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</row>
    <row r="882" spans="10:161" x14ac:dyDescent="0.35"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</row>
    <row r="883" spans="10:161" x14ac:dyDescent="0.35"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</row>
    <row r="884" spans="10:161" x14ac:dyDescent="0.35"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</row>
    <row r="885" spans="10:161" x14ac:dyDescent="0.35"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</row>
    <row r="886" spans="10:161" x14ac:dyDescent="0.35"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</row>
    <row r="887" spans="10:161" x14ac:dyDescent="0.35"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</row>
    <row r="888" spans="10:161" x14ac:dyDescent="0.35"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</row>
    <row r="889" spans="10:161" x14ac:dyDescent="0.35"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</row>
    <row r="890" spans="10:161" x14ac:dyDescent="0.35"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</row>
    <row r="891" spans="10:161" x14ac:dyDescent="0.35"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</row>
    <row r="892" spans="10:161" x14ac:dyDescent="0.35"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</row>
    <row r="893" spans="10:161" x14ac:dyDescent="0.35"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</row>
    <row r="894" spans="10:161" x14ac:dyDescent="0.35"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</row>
    <row r="895" spans="10:161" x14ac:dyDescent="0.35"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</row>
    <row r="896" spans="10:161" x14ac:dyDescent="0.35"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</row>
    <row r="897" spans="10:161" x14ac:dyDescent="0.35"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</row>
    <row r="898" spans="10:161" x14ac:dyDescent="0.35"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</row>
    <row r="899" spans="10:161" x14ac:dyDescent="0.35"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</row>
    <row r="900" spans="10:161" x14ac:dyDescent="0.35"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</row>
    <row r="901" spans="10:161" x14ac:dyDescent="0.35"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</row>
    <row r="902" spans="10:161" x14ac:dyDescent="0.35"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</row>
    <row r="903" spans="10:161" x14ac:dyDescent="0.35"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</row>
    <row r="904" spans="10:161" x14ac:dyDescent="0.35"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</row>
    <row r="905" spans="10:161" x14ac:dyDescent="0.35"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</row>
    <row r="906" spans="10:161" x14ac:dyDescent="0.35"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</row>
    <row r="907" spans="10:161" x14ac:dyDescent="0.35"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</row>
    <row r="908" spans="10:161" x14ac:dyDescent="0.35"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</row>
    <row r="909" spans="10:161" x14ac:dyDescent="0.35"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</row>
    <row r="910" spans="10:161" x14ac:dyDescent="0.35"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</row>
    <row r="911" spans="10:161" x14ac:dyDescent="0.35"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</row>
    <row r="912" spans="10:161" x14ac:dyDescent="0.35"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</row>
    <row r="913" spans="10:161" x14ac:dyDescent="0.35"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</row>
    <row r="914" spans="10:161" x14ac:dyDescent="0.35"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</row>
    <row r="915" spans="10:161" x14ac:dyDescent="0.35"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</row>
    <row r="916" spans="10:161" x14ac:dyDescent="0.35"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</row>
    <row r="917" spans="10:161" x14ac:dyDescent="0.35"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</row>
    <row r="918" spans="10:161" x14ac:dyDescent="0.35"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</row>
    <row r="919" spans="10:161" x14ac:dyDescent="0.35"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</row>
    <row r="920" spans="10:161" x14ac:dyDescent="0.35"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</row>
    <row r="921" spans="10:161" x14ac:dyDescent="0.35"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</row>
    <row r="922" spans="10:161" x14ac:dyDescent="0.35"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</row>
    <row r="923" spans="10:161" x14ac:dyDescent="0.35"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</row>
    <row r="924" spans="10:161" x14ac:dyDescent="0.35"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</row>
    <row r="925" spans="10:161" x14ac:dyDescent="0.35"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</row>
    <row r="926" spans="10:161" x14ac:dyDescent="0.35"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</row>
    <row r="927" spans="10:161" x14ac:dyDescent="0.35"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</row>
    <row r="928" spans="10:161" x14ac:dyDescent="0.35"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</row>
    <row r="929" spans="10:161" x14ac:dyDescent="0.35"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</row>
    <row r="930" spans="10:161" x14ac:dyDescent="0.35"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</row>
    <row r="931" spans="10:161" x14ac:dyDescent="0.35"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</row>
    <row r="932" spans="10:161" x14ac:dyDescent="0.35"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</row>
    <row r="933" spans="10:161" x14ac:dyDescent="0.35"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</row>
    <row r="934" spans="10:161" x14ac:dyDescent="0.35"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</row>
    <row r="935" spans="10:161" x14ac:dyDescent="0.35"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</row>
    <row r="936" spans="10:161" x14ac:dyDescent="0.35"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</row>
    <row r="937" spans="10:161" x14ac:dyDescent="0.35"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</row>
    <row r="938" spans="10:161" x14ac:dyDescent="0.35"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</row>
    <row r="939" spans="10:161" x14ac:dyDescent="0.35"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</row>
    <row r="940" spans="10:161" x14ac:dyDescent="0.35"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</row>
    <row r="941" spans="10:161" x14ac:dyDescent="0.35"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</row>
    <row r="942" spans="10:161" x14ac:dyDescent="0.35"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</row>
    <row r="943" spans="10:161" x14ac:dyDescent="0.35"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</row>
    <row r="944" spans="10:161" x14ac:dyDescent="0.35"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</row>
    <row r="945" spans="10:161" x14ac:dyDescent="0.35"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</row>
    <row r="946" spans="10:161" x14ac:dyDescent="0.35"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</row>
    <row r="947" spans="10:161" x14ac:dyDescent="0.35"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</row>
    <row r="948" spans="10:161" x14ac:dyDescent="0.35"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</row>
    <row r="949" spans="10:161" x14ac:dyDescent="0.35"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</row>
    <row r="950" spans="10:161" x14ac:dyDescent="0.35"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</row>
    <row r="951" spans="10:161" x14ac:dyDescent="0.35"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</row>
    <row r="952" spans="10:161" x14ac:dyDescent="0.35"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</row>
    <row r="953" spans="10:161" x14ac:dyDescent="0.35"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</row>
    <row r="954" spans="10:161" x14ac:dyDescent="0.35"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</row>
    <row r="955" spans="10:161" x14ac:dyDescent="0.35"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</row>
    <row r="956" spans="10:161" x14ac:dyDescent="0.35"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</row>
    <row r="957" spans="10:161" x14ac:dyDescent="0.35"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</row>
    <row r="958" spans="10:161" x14ac:dyDescent="0.35"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</row>
    <row r="959" spans="10:161" x14ac:dyDescent="0.35"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</row>
    <row r="960" spans="10:161" x14ac:dyDescent="0.35"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</row>
    <row r="961" spans="10:161" x14ac:dyDescent="0.35"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</row>
    <row r="962" spans="10:161" x14ac:dyDescent="0.35"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</row>
    <row r="963" spans="10:161" x14ac:dyDescent="0.35"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</row>
    <row r="964" spans="10:161" x14ac:dyDescent="0.35"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</row>
    <row r="965" spans="10:161" x14ac:dyDescent="0.35"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</row>
    <row r="966" spans="10:161" x14ac:dyDescent="0.35"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</row>
    <row r="967" spans="10:161" x14ac:dyDescent="0.35"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</row>
    <row r="968" spans="10:161" x14ac:dyDescent="0.35"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</row>
    <row r="969" spans="10:161" x14ac:dyDescent="0.35"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</row>
    <row r="970" spans="10:161" x14ac:dyDescent="0.35"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</row>
    <row r="971" spans="10:161" x14ac:dyDescent="0.35"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</row>
    <row r="972" spans="10:161" x14ac:dyDescent="0.35"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</row>
    <row r="973" spans="10:161" x14ac:dyDescent="0.35"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</row>
    <row r="974" spans="10:161" x14ac:dyDescent="0.35"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</row>
    <row r="975" spans="10:161" x14ac:dyDescent="0.35"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</row>
    <row r="976" spans="10:161" x14ac:dyDescent="0.35"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</row>
    <row r="977" spans="10:161" x14ac:dyDescent="0.35"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</row>
    <row r="978" spans="10:161" x14ac:dyDescent="0.35"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</row>
    <row r="979" spans="10:161" x14ac:dyDescent="0.35"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</row>
    <row r="980" spans="10:161" x14ac:dyDescent="0.35"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</row>
    <row r="981" spans="10:161" x14ac:dyDescent="0.35"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</row>
    <row r="982" spans="10:161" x14ac:dyDescent="0.35"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</row>
    <row r="983" spans="10:161" x14ac:dyDescent="0.35"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</row>
    <row r="984" spans="10:161" x14ac:dyDescent="0.35"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</row>
    <row r="985" spans="10:161" x14ac:dyDescent="0.35"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</row>
    <row r="986" spans="10:161" x14ac:dyDescent="0.35"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</row>
    <row r="987" spans="10:161" x14ac:dyDescent="0.35"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</row>
    <row r="988" spans="10:161" x14ac:dyDescent="0.35"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</row>
    <row r="989" spans="10:161" x14ac:dyDescent="0.35"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</row>
    <row r="990" spans="10:161" x14ac:dyDescent="0.35"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</row>
    <row r="991" spans="10:161" x14ac:dyDescent="0.35"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</row>
    <row r="992" spans="10:161" x14ac:dyDescent="0.35"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</row>
    <row r="993" spans="10:161" x14ac:dyDescent="0.35"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</row>
    <row r="994" spans="10:161" x14ac:dyDescent="0.35"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</row>
    <row r="995" spans="10:161" x14ac:dyDescent="0.35"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</row>
    <row r="996" spans="10:161" x14ac:dyDescent="0.35"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</row>
    <row r="997" spans="10:161" x14ac:dyDescent="0.35"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</row>
    <row r="998" spans="10:161" x14ac:dyDescent="0.35"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</row>
    <row r="999" spans="10:161" x14ac:dyDescent="0.35"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</row>
    <row r="1000" spans="10:161" x14ac:dyDescent="0.35"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</row>
    <row r="1001" spans="10:161" x14ac:dyDescent="0.35"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</row>
    <row r="1002" spans="10:161" x14ac:dyDescent="0.35"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</row>
    <row r="1003" spans="10:161" x14ac:dyDescent="0.35"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</row>
    <row r="1004" spans="10:161" x14ac:dyDescent="0.35"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</row>
    <row r="1005" spans="10:161" x14ac:dyDescent="0.35"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</row>
    <row r="1006" spans="10:161" x14ac:dyDescent="0.35"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</row>
    <row r="1007" spans="10:161" x14ac:dyDescent="0.35"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</row>
    <row r="1008" spans="10:161" x14ac:dyDescent="0.35"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</row>
    <row r="1009" spans="10:161" x14ac:dyDescent="0.35"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</row>
    <row r="1010" spans="10:161" x14ac:dyDescent="0.35"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</row>
    <row r="1011" spans="10:161" x14ac:dyDescent="0.35"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</row>
    <row r="1012" spans="10:161" x14ac:dyDescent="0.35"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</row>
    <row r="1013" spans="10:161" x14ac:dyDescent="0.35"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</row>
    <row r="1014" spans="10:161" x14ac:dyDescent="0.35"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</row>
    <row r="1015" spans="10:161" x14ac:dyDescent="0.35"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</row>
    <row r="1016" spans="10:161" x14ac:dyDescent="0.35"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</row>
    <row r="1017" spans="10:161" x14ac:dyDescent="0.35"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</row>
    <row r="1018" spans="10:161" x14ac:dyDescent="0.35"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</row>
    <row r="1019" spans="10:161" x14ac:dyDescent="0.35"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</row>
    <row r="1020" spans="10:161" x14ac:dyDescent="0.35"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</row>
    <row r="1021" spans="10:161" x14ac:dyDescent="0.35"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</row>
    <row r="1022" spans="10:161" x14ac:dyDescent="0.35"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</row>
    <row r="1023" spans="10:161" x14ac:dyDescent="0.35"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</row>
    <row r="1024" spans="10:161" x14ac:dyDescent="0.35"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</row>
    <row r="1025" spans="10:161" x14ac:dyDescent="0.35"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</row>
    <row r="1026" spans="10:161" x14ac:dyDescent="0.35"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</row>
    <row r="1027" spans="10:161" x14ac:dyDescent="0.35"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</row>
    <row r="1028" spans="10:161" x14ac:dyDescent="0.35"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</row>
    <row r="1029" spans="10:161" x14ac:dyDescent="0.35"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</row>
    <row r="1030" spans="10:161" x14ac:dyDescent="0.35"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</row>
    <row r="1031" spans="10:161" x14ac:dyDescent="0.35"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</row>
    <row r="1032" spans="10:161" x14ac:dyDescent="0.35"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</row>
    <row r="1033" spans="10:161" x14ac:dyDescent="0.35"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</row>
    <row r="1034" spans="10:161" x14ac:dyDescent="0.35"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</row>
    <row r="1035" spans="10:161" x14ac:dyDescent="0.35"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</row>
    <row r="1036" spans="10:161" x14ac:dyDescent="0.35"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</row>
    <row r="1037" spans="10:161" x14ac:dyDescent="0.35"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</row>
    <row r="1038" spans="10:161" x14ac:dyDescent="0.35"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</row>
    <row r="1039" spans="10:161" x14ac:dyDescent="0.35"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</row>
    <row r="1040" spans="10:161" x14ac:dyDescent="0.35"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</row>
    <row r="1041" spans="10:161" x14ac:dyDescent="0.35"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</row>
    <row r="1042" spans="10:161" x14ac:dyDescent="0.35"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</row>
    <row r="1043" spans="10:161" x14ac:dyDescent="0.35"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</row>
    <row r="1044" spans="10:161" x14ac:dyDescent="0.35"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</row>
    <row r="1045" spans="10:161" x14ac:dyDescent="0.35"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</row>
    <row r="1046" spans="10:161" x14ac:dyDescent="0.35"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</row>
    <row r="1047" spans="10:161" x14ac:dyDescent="0.35"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</row>
    <row r="1048" spans="10:161" x14ac:dyDescent="0.35"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</row>
    <row r="1049" spans="10:161" x14ac:dyDescent="0.35"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</row>
    <row r="1050" spans="10:161" x14ac:dyDescent="0.35"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</row>
    <row r="1051" spans="10:161" x14ac:dyDescent="0.35"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</row>
    <row r="1052" spans="10:161" x14ac:dyDescent="0.35"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</row>
    <row r="1053" spans="10:161" x14ac:dyDescent="0.35"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</row>
    <row r="1054" spans="10:161" x14ac:dyDescent="0.35"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</row>
    <row r="1055" spans="10:161" x14ac:dyDescent="0.35"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</row>
    <row r="1056" spans="10:161" x14ac:dyDescent="0.35"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</row>
    <row r="1057" spans="10:161" x14ac:dyDescent="0.35"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</row>
    <row r="1058" spans="10:161" x14ac:dyDescent="0.35"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</row>
    <row r="1059" spans="10:161" x14ac:dyDescent="0.35"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</row>
    <row r="1060" spans="10:161" x14ac:dyDescent="0.35"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</row>
    <row r="1061" spans="10:161" x14ac:dyDescent="0.35"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</row>
    <row r="1062" spans="10:161" x14ac:dyDescent="0.35"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</row>
    <row r="1063" spans="10:161" x14ac:dyDescent="0.35"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</row>
    <row r="1064" spans="10:161" x14ac:dyDescent="0.35"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</row>
    <row r="1065" spans="10:161" x14ac:dyDescent="0.35"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</row>
    <row r="1066" spans="10:161" x14ac:dyDescent="0.35"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</row>
    <row r="1067" spans="10:161" x14ac:dyDescent="0.35"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</row>
    <row r="1068" spans="10:161" x14ac:dyDescent="0.35"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</row>
    <row r="1069" spans="10:161" x14ac:dyDescent="0.35"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</row>
    <row r="1070" spans="10:161" x14ac:dyDescent="0.35"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</row>
    <row r="1071" spans="10:161" x14ac:dyDescent="0.35"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</row>
    <row r="1072" spans="10:161" x14ac:dyDescent="0.35"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</row>
    <row r="1073" spans="10:161" x14ac:dyDescent="0.35"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</row>
    <row r="1074" spans="10:161" x14ac:dyDescent="0.35"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</row>
    <row r="1075" spans="10:161" x14ac:dyDescent="0.35"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</row>
    <row r="1076" spans="10:161" x14ac:dyDescent="0.35"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</row>
    <row r="1077" spans="10:161" x14ac:dyDescent="0.35"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</row>
    <row r="1078" spans="10:161" x14ac:dyDescent="0.35"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</row>
    <row r="1079" spans="10:161" x14ac:dyDescent="0.35"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</row>
    <row r="1080" spans="10:161" x14ac:dyDescent="0.35"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</row>
    <row r="1081" spans="10:161" x14ac:dyDescent="0.35"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</row>
    <row r="1082" spans="10:161" x14ac:dyDescent="0.35"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</row>
    <row r="1083" spans="10:161" x14ac:dyDescent="0.35"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</row>
    <row r="1084" spans="10:161" x14ac:dyDescent="0.35"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</row>
    <row r="1085" spans="10:161" x14ac:dyDescent="0.35"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</row>
    <row r="1086" spans="10:161" x14ac:dyDescent="0.35"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</row>
    <row r="1087" spans="10:161" x14ac:dyDescent="0.35"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</row>
    <row r="1088" spans="10:161" x14ac:dyDescent="0.35"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</row>
    <row r="1089" spans="10:161" x14ac:dyDescent="0.35"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</row>
    <row r="1090" spans="10:161" x14ac:dyDescent="0.35"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</row>
    <row r="1091" spans="10:161" x14ac:dyDescent="0.35"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</row>
    <row r="1092" spans="10:161" x14ac:dyDescent="0.35"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</row>
    <row r="1093" spans="10:161" x14ac:dyDescent="0.35"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</row>
    <row r="1094" spans="10:161" x14ac:dyDescent="0.35"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</row>
    <row r="1095" spans="10:161" x14ac:dyDescent="0.35"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</row>
    <row r="1096" spans="10:161" x14ac:dyDescent="0.35"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</row>
    <row r="1097" spans="10:161" x14ac:dyDescent="0.35"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</row>
    <row r="1098" spans="10:161" x14ac:dyDescent="0.35"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</row>
    <row r="1099" spans="10:161" x14ac:dyDescent="0.35"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</row>
    <row r="1100" spans="10:161" x14ac:dyDescent="0.35"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</row>
    <row r="1101" spans="10:161" x14ac:dyDescent="0.35"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</row>
    <row r="1102" spans="10:161" x14ac:dyDescent="0.35"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</row>
    <row r="1103" spans="10:161" x14ac:dyDescent="0.35"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</row>
    <row r="1104" spans="10:161" x14ac:dyDescent="0.35"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</row>
    <row r="1105" spans="10:161" x14ac:dyDescent="0.35"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</row>
    <row r="1106" spans="10:161" x14ac:dyDescent="0.35"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</row>
    <row r="1107" spans="10:161" x14ac:dyDescent="0.35"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</row>
    <row r="1108" spans="10:161" x14ac:dyDescent="0.35"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</row>
    <row r="1109" spans="10:161" x14ac:dyDescent="0.35"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</row>
    <row r="1110" spans="10:161" x14ac:dyDescent="0.35"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</row>
    <row r="1111" spans="10:161" x14ac:dyDescent="0.35"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</row>
    <row r="1112" spans="10:161" x14ac:dyDescent="0.35"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</row>
    <row r="1113" spans="10:161" x14ac:dyDescent="0.35"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</row>
    <row r="1114" spans="10:161" x14ac:dyDescent="0.35"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</row>
    <row r="1115" spans="10:161" x14ac:dyDescent="0.35"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</row>
    <row r="1116" spans="10:161" x14ac:dyDescent="0.35"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</row>
    <row r="1117" spans="10:161" x14ac:dyDescent="0.35"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</row>
    <row r="1118" spans="10:161" x14ac:dyDescent="0.35"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</row>
    <row r="1119" spans="10:161" x14ac:dyDescent="0.35"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</row>
    <row r="1120" spans="10:161" x14ac:dyDescent="0.35"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</row>
    <row r="1121" spans="10:161" x14ac:dyDescent="0.35"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</row>
    <row r="1122" spans="10:161" x14ac:dyDescent="0.35"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</row>
    <row r="1123" spans="10:161" x14ac:dyDescent="0.35"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</row>
    <row r="1124" spans="10:161" x14ac:dyDescent="0.35"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</row>
    <row r="1125" spans="10:161" x14ac:dyDescent="0.35"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</row>
    <row r="1126" spans="10:161" x14ac:dyDescent="0.35"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</row>
    <row r="1127" spans="10:161" x14ac:dyDescent="0.35"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</row>
    <row r="1128" spans="10:161" x14ac:dyDescent="0.35"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</row>
    <row r="1129" spans="10:161" x14ac:dyDescent="0.35"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</row>
    <row r="1130" spans="10:161" x14ac:dyDescent="0.35"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</row>
    <row r="1131" spans="10:161" x14ac:dyDescent="0.35"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</row>
    <row r="1132" spans="10:161" x14ac:dyDescent="0.35"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</row>
    <row r="1133" spans="10:161" x14ac:dyDescent="0.35"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</row>
    <row r="1134" spans="10:161" x14ac:dyDescent="0.35"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</row>
    <row r="1135" spans="10:161" x14ac:dyDescent="0.35"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</row>
    <row r="1136" spans="10:161" x14ac:dyDescent="0.35"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</row>
    <row r="1137" spans="10:161" x14ac:dyDescent="0.35"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</row>
    <row r="1138" spans="10:161" x14ac:dyDescent="0.35"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</row>
    <row r="1139" spans="10:161" x14ac:dyDescent="0.35"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</row>
    <row r="1140" spans="10:161" x14ac:dyDescent="0.35"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</row>
    <row r="1141" spans="10:161" x14ac:dyDescent="0.35"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</row>
    <row r="1142" spans="10:161" x14ac:dyDescent="0.35"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</row>
    <row r="1143" spans="10:161" x14ac:dyDescent="0.35"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</row>
    <row r="1144" spans="10:161" x14ac:dyDescent="0.35"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</row>
    <row r="1145" spans="10:161" x14ac:dyDescent="0.35"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</row>
    <row r="1146" spans="10:161" x14ac:dyDescent="0.35"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</row>
    <row r="1147" spans="10:161" x14ac:dyDescent="0.35"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</row>
    <row r="1148" spans="10:161" x14ac:dyDescent="0.35"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</row>
    <row r="1149" spans="10:161" x14ac:dyDescent="0.35"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</row>
    <row r="1150" spans="10:161" x14ac:dyDescent="0.35"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</row>
    <row r="1151" spans="10:161" x14ac:dyDescent="0.35"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</row>
    <row r="1152" spans="10:161" x14ac:dyDescent="0.35"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</row>
    <row r="1153" spans="10:161" x14ac:dyDescent="0.35"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</row>
    <row r="1154" spans="10:161" x14ac:dyDescent="0.35"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</row>
    <row r="1155" spans="10:161" x14ac:dyDescent="0.35"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</row>
    <row r="1156" spans="10:161" x14ac:dyDescent="0.35"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</row>
    <row r="1157" spans="10:161" x14ac:dyDescent="0.35"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</row>
    <row r="1158" spans="10:161" x14ac:dyDescent="0.35"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</row>
    <row r="1159" spans="10:161" x14ac:dyDescent="0.35"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</row>
    <row r="1160" spans="10:161" x14ac:dyDescent="0.35"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</row>
    <row r="1161" spans="10:161" x14ac:dyDescent="0.35"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</row>
    <row r="1162" spans="10:161" x14ac:dyDescent="0.35"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</row>
    <row r="1163" spans="10:161" x14ac:dyDescent="0.35"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</row>
    <row r="1164" spans="10:161" x14ac:dyDescent="0.35"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</row>
    <row r="1165" spans="10:161" x14ac:dyDescent="0.35"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</row>
    <row r="1166" spans="10:161" x14ac:dyDescent="0.35"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</row>
    <row r="1167" spans="10:161" x14ac:dyDescent="0.35"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</row>
    <row r="1168" spans="10:161" x14ac:dyDescent="0.35"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</row>
    <row r="1169" spans="10:161" x14ac:dyDescent="0.35"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</row>
    <row r="1170" spans="10:161" x14ac:dyDescent="0.35"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</row>
    <row r="1171" spans="10:161" x14ac:dyDescent="0.35"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</row>
    <row r="1172" spans="10:161" x14ac:dyDescent="0.35"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</row>
    <row r="1173" spans="10:161" x14ac:dyDescent="0.35"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</row>
    <row r="1174" spans="10:161" x14ac:dyDescent="0.35"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</row>
    <row r="1175" spans="10:161" x14ac:dyDescent="0.35"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</row>
    <row r="1176" spans="10:161" x14ac:dyDescent="0.35"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</row>
    <row r="1177" spans="10:161" x14ac:dyDescent="0.35"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</row>
    <row r="1178" spans="10:161" x14ac:dyDescent="0.35"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</row>
    <row r="1179" spans="10:161" x14ac:dyDescent="0.35"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</row>
    <row r="1180" spans="10:161" x14ac:dyDescent="0.35"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</row>
    <row r="1181" spans="10:161" x14ac:dyDescent="0.35"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</row>
    <row r="1182" spans="10:161" x14ac:dyDescent="0.35"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</row>
    <row r="1183" spans="10:161" x14ac:dyDescent="0.35"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</row>
    <row r="1184" spans="10:161" x14ac:dyDescent="0.35"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</row>
    <row r="1185" spans="10:161" x14ac:dyDescent="0.35"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</row>
    <row r="1186" spans="10:161" x14ac:dyDescent="0.35"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</row>
    <row r="1187" spans="10:161" x14ac:dyDescent="0.35"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</row>
    <row r="1188" spans="10:161" x14ac:dyDescent="0.35"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</row>
    <row r="1189" spans="10:161" x14ac:dyDescent="0.35"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</row>
    <row r="1190" spans="10:161" x14ac:dyDescent="0.35"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</row>
    <row r="1191" spans="10:161" x14ac:dyDescent="0.35"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</row>
    <row r="1192" spans="10:161" x14ac:dyDescent="0.35"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</row>
    <row r="1193" spans="10:161" x14ac:dyDescent="0.35"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</row>
    <row r="1194" spans="10:161" x14ac:dyDescent="0.35"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</row>
    <row r="1195" spans="10:161" x14ac:dyDescent="0.35"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</row>
    <row r="1196" spans="10:161" x14ac:dyDescent="0.35"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</row>
    <row r="1197" spans="10:161" x14ac:dyDescent="0.35"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</row>
    <row r="1198" spans="10:161" x14ac:dyDescent="0.35"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</row>
    <row r="1199" spans="10:161" x14ac:dyDescent="0.35"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</row>
    <row r="1200" spans="10:161" x14ac:dyDescent="0.35"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</row>
    <row r="1201" spans="10:161" x14ac:dyDescent="0.35"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</row>
    <row r="1202" spans="10:161" x14ac:dyDescent="0.35"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</row>
    <row r="1203" spans="10:161" x14ac:dyDescent="0.35"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</row>
    <row r="1204" spans="10:161" x14ac:dyDescent="0.35"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</row>
    <row r="1205" spans="10:161" x14ac:dyDescent="0.35"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</row>
    <row r="1206" spans="10:161" x14ac:dyDescent="0.35"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</row>
    <row r="1207" spans="10:161" x14ac:dyDescent="0.35"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</row>
    <row r="1208" spans="10:161" x14ac:dyDescent="0.35"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</row>
    <row r="1209" spans="10:161" x14ac:dyDescent="0.35"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</row>
    <row r="1210" spans="10:161" x14ac:dyDescent="0.35"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</row>
    <row r="1211" spans="10:161" x14ac:dyDescent="0.35"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</row>
    <row r="1212" spans="10:161" x14ac:dyDescent="0.35"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</row>
    <row r="1213" spans="10:161" x14ac:dyDescent="0.35"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</row>
    <row r="1214" spans="10:161" x14ac:dyDescent="0.35"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</row>
    <row r="1215" spans="10:161" x14ac:dyDescent="0.35"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</row>
    <row r="1216" spans="10:161" x14ac:dyDescent="0.35"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</row>
    <row r="1217" spans="10:161" x14ac:dyDescent="0.35"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</row>
    <row r="1218" spans="10:161" x14ac:dyDescent="0.35"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</row>
    <row r="1219" spans="10:161" x14ac:dyDescent="0.35"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</row>
    <row r="1220" spans="10:161" x14ac:dyDescent="0.35"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</row>
    <row r="1221" spans="10:161" x14ac:dyDescent="0.35"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</row>
    <row r="1222" spans="10:161" x14ac:dyDescent="0.35"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</row>
    <row r="1223" spans="10:161" x14ac:dyDescent="0.35"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</row>
    <row r="1224" spans="10:161" x14ac:dyDescent="0.35"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</row>
    <row r="1225" spans="10:161" x14ac:dyDescent="0.35"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</row>
    <row r="1226" spans="10:161" x14ac:dyDescent="0.35"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</row>
    <row r="1227" spans="10:161" x14ac:dyDescent="0.35"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</row>
    <row r="1228" spans="10:161" x14ac:dyDescent="0.35"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</row>
    <row r="1229" spans="10:161" x14ac:dyDescent="0.35"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</row>
    <row r="1230" spans="10:161" x14ac:dyDescent="0.35"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</row>
    <row r="1231" spans="10:161" x14ac:dyDescent="0.35"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</row>
    <row r="1232" spans="10:161" x14ac:dyDescent="0.35"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</row>
    <row r="1233" spans="10:161" x14ac:dyDescent="0.35"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</row>
    <row r="1234" spans="10:161" x14ac:dyDescent="0.35"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</row>
    <row r="1235" spans="10:161" x14ac:dyDescent="0.35"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</row>
    <row r="1236" spans="10:161" x14ac:dyDescent="0.35"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</row>
    <row r="1237" spans="10:161" x14ac:dyDescent="0.35"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</row>
    <row r="1238" spans="10:161" x14ac:dyDescent="0.35"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</row>
    <row r="1239" spans="10:161" x14ac:dyDescent="0.35"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</row>
    <row r="1240" spans="10:161" x14ac:dyDescent="0.35"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</row>
    <row r="1241" spans="10:161" x14ac:dyDescent="0.35"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</row>
    <row r="1242" spans="10:161" x14ac:dyDescent="0.35"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</row>
    <row r="1243" spans="10:161" x14ac:dyDescent="0.35"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</row>
    <row r="1244" spans="10:161" x14ac:dyDescent="0.35"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</row>
    <row r="1245" spans="10:161" x14ac:dyDescent="0.35"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</row>
    <row r="1246" spans="10:161" x14ac:dyDescent="0.35"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</row>
    <row r="1247" spans="10:161" x14ac:dyDescent="0.35"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</row>
    <row r="1248" spans="10:161" x14ac:dyDescent="0.35"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</row>
    <row r="1249" spans="10:161" x14ac:dyDescent="0.35"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</row>
    <row r="1250" spans="10:161" x14ac:dyDescent="0.35"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</row>
    <row r="1251" spans="10:161" x14ac:dyDescent="0.35"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</row>
    <row r="1252" spans="10:161" x14ac:dyDescent="0.35"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</row>
    <row r="1253" spans="10:161" x14ac:dyDescent="0.35"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</row>
    <row r="1254" spans="10:161" x14ac:dyDescent="0.35"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</row>
    <row r="1255" spans="10:161" x14ac:dyDescent="0.35"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</row>
    <row r="1256" spans="10:161" x14ac:dyDescent="0.35"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</row>
    <row r="1257" spans="10:161" x14ac:dyDescent="0.35"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</row>
    <row r="1258" spans="10:161" x14ac:dyDescent="0.35"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</row>
    <row r="1259" spans="10:161" x14ac:dyDescent="0.35"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</row>
    <row r="1260" spans="10:161" x14ac:dyDescent="0.35"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</row>
    <row r="1261" spans="10:161" x14ac:dyDescent="0.35"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</row>
    <row r="1262" spans="10:161" x14ac:dyDescent="0.35"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</row>
    <row r="1263" spans="10:161" x14ac:dyDescent="0.35"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</row>
    <row r="1264" spans="10:161" x14ac:dyDescent="0.35"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</row>
    <row r="1265" spans="10:161" x14ac:dyDescent="0.35"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</row>
    <row r="1266" spans="10:161" x14ac:dyDescent="0.35"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</row>
    <row r="1267" spans="10:161" x14ac:dyDescent="0.35"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</row>
    <row r="1268" spans="10:161" x14ac:dyDescent="0.35"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</row>
    <row r="1269" spans="10:161" x14ac:dyDescent="0.35"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</row>
    <row r="1270" spans="10:161" x14ac:dyDescent="0.35"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</row>
    <row r="1271" spans="10:161" x14ac:dyDescent="0.35"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</row>
    <row r="1272" spans="10:161" x14ac:dyDescent="0.35"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</row>
    <row r="1273" spans="10:161" x14ac:dyDescent="0.35"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</row>
    <row r="1274" spans="10:161" x14ac:dyDescent="0.35"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</row>
    <row r="1275" spans="10:161" x14ac:dyDescent="0.35"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</row>
    <row r="1276" spans="10:161" x14ac:dyDescent="0.35"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</row>
    <row r="1277" spans="10:161" x14ac:dyDescent="0.35"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</row>
    <row r="1278" spans="10:161" x14ac:dyDescent="0.35"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</row>
    <row r="1279" spans="10:161" x14ac:dyDescent="0.35"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</row>
    <row r="1280" spans="10:161" x14ac:dyDescent="0.35"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</row>
    <row r="1281" spans="10:161" x14ac:dyDescent="0.35"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</row>
    <row r="1282" spans="10:161" x14ac:dyDescent="0.35"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</row>
    <row r="1283" spans="10:161" x14ac:dyDescent="0.35"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</row>
    <row r="1284" spans="10:161" x14ac:dyDescent="0.35"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</row>
    <row r="1285" spans="10:161" x14ac:dyDescent="0.35"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</row>
    <row r="1286" spans="10:161" x14ac:dyDescent="0.35"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</row>
    <row r="1287" spans="10:161" x14ac:dyDescent="0.35"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</row>
    <row r="1288" spans="10:161" x14ac:dyDescent="0.35"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</row>
    <row r="1289" spans="10:161" x14ac:dyDescent="0.35"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</row>
    <row r="1290" spans="10:161" x14ac:dyDescent="0.35"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</row>
    <row r="1291" spans="10:161" x14ac:dyDescent="0.35"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</row>
    <row r="1292" spans="10:161" x14ac:dyDescent="0.35"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</row>
    <row r="1293" spans="10:161" x14ac:dyDescent="0.35"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</row>
    <row r="1294" spans="10:161" x14ac:dyDescent="0.35"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</row>
    <row r="1295" spans="10:161" x14ac:dyDescent="0.35"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</row>
    <row r="1296" spans="10:161" x14ac:dyDescent="0.35"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</row>
    <row r="1297" spans="10:161" x14ac:dyDescent="0.35"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</row>
    <row r="1298" spans="10:161" x14ac:dyDescent="0.35"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</row>
    <row r="1299" spans="10:161" x14ac:dyDescent="0.35"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</row>
    <row r="1300" spans="10:161" x14ac:dyDescent="0.35"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</row>
    <row r="1301" spans="10:161" x14ac:dyDescent="0.35"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</row>
    <row r="1302" spans="10:161" x14ac:dyDescent="0.35"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</row>
    <row r="1303" spans="10:161" x14ac:dyDescent="0.35"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</row>
    <row r="1304" spans="10:161" x14ac:dyDescent="0.35"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</row>
    <row r="1305" spans="10:161" x14ac:dyDescent="0.35"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</row>
    <row r="1306" spans="10:161" x14ac:dyDescent="0.35"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</row>
    <row r="1307" spans="10:161" x14ac:dyDescent="0.35"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</row>
    <row r="1308" spans="10:161" x14ac:dyDescent="0.35"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</row>
    <row r="1309" spans="10:161" x14ac:dyDescent="0.35"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</row>
    <row r="1310" spans="10:161" x14ac:dyDescent="0.35"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</row>
    <row r="1311" spans="10:161" x14ac:dyDescent="0.35"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</row>
    <row r="1312" spans="10:161" x14ac:dyDescent="0.35"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</row>
    <row r="1313" spans="10:161" x14ac:dyDescent="0.35"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</row>
    <row r="1314" spans="10:161" x14ac:dyDescent="0.35"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</row>
    <row r="1315" spans="10:161" x14ac:dyDescent="0.35"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</row>
    <row r="1316" spans="10:161" x14ac:dyDescent="0.35"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</row>
    <row r="1317" spans="10:161" x14ac:dyDescent="0.35"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</row>
    <row r="1318" spans="10:161" x14ac:dyDescent="0.35"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</row>
    <row r="1319" spans="10:161" x14ac:dyDescent="0.35"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</row>
    <row r="1320" spans="10:161" x14ac:dyDescent="0.35"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</row>
    <row r="1321" spans="10:161" x14ac:dyDescent="0.35"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</row>
    <row r="1322" spans="10:161" x14ac:dyDescent="0.35"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</row>
    <row r="1323" spans="10:161" x14ac:dyDescent="0.35"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</row>
    <row r="1324" spans="10:161" x14ac:dyDescent="0.35"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</row>
    <row r="1325" spans="10:161" x14ac:dyDescent="0.35"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</row>
    <row r="1326" spans="10:161" x14ac:dyDescent="0.35"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</row>
    <row r="1327" spans="10:161" x14ac:dyDescent="0.35"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</row>
    <row r="1328" spans="10:161" x14ac:dyDescent="0.35"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</row>
    <row r="1329" spans="10:161" x14ac:dyDescent="0.35"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</row>
    <row r="1330" spans="10:161" x14ac:dyDescent="0.35"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</row>
    <row r="1331" spans="10:161" x14ac:dyDescent="0.35"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</row>
    <row r="1332" spans="10:161" x14ac:dyDescent="0.35"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</row>
    <row r="1333" spans="10:161" x14ac:dyDescent="0.35"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</row>
    <row r="1334" spans="10:161" x14ac:dyDescent="0.35"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</row>
    <row r="1335" spans="10:161" x14ac:dyDescent="0.35"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</row>
    <row r="1336" spans="10:161" x14ac:dyDescent="0.35"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</row>
    <row r="1337" spans="10:161" x14ac:dyDescent="0.35"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</row>
    <row r="1338" spans="10:161" x14ac:dyDescent="0.35"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</row>
    <row r="1339" spans="10:161" x14ac:dyDescent="0.35"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</row>
    <row r="1340" spans="10:161" x14ac:dyDescent="0.35"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</row>
    <row r="1341" spans="10:161" x14ac:dyDescent="0.35"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</row>
    <row r="1342" spans="10:161" x14ac:dyDescent="0.35"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</row>
    <row r="1343" spans="10:161" x14ac:dyDescent="0.35"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</row>
    <row r="1344" spans="10:161" x14ac:dyDescent="0.35"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</row>
    <row r="1345" spans="10:161" x14ac:dyDescent="0.35"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</row>
    <row r="1346" spans="10:161" x14ac:dyDescent="0.35"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</row>
    <row r="1347" spans="10:161" x14ac:dyDescent="0.35"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</row>
    <row r="1348" spans="10:161" x14ac:dyDescent="0.35"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</row>
    <row r="1349" spans="10:161" x14ac:dyDescent="0.35"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</row>
    <row r="1350" spans="10:161" x14ac:dyDescent="0.35"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</row>
    <row r="1351" spans="10:161" x14ac:dyDescent="0.35"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</row>
    <row r="1352" spans="10:161" x14ac:dyDescent="0.35"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</row>
    <row r="1353" spans="10:161" x14ac:dyDescent="0.35"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</row>
    <row r="1354" spans="10:161" x14ac:dyDescent="0.35"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</row>
    <row r="1355" spans="10:161" x14ac:dyDescent="0.35"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</row>
    <row r="1356" spans="10:161" x14ac:dyDescent="0.35"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</row>
    <row r="1357" spans="10:161" x14ac:dyDescent="0.35"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</row>
    <row r="1358" spans="10:161" x14ac:dyDescent="0.35"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</row>
    <row r="1359" spans="10:161" x14ac:dyDescent="0.35"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</row>
    <row r="1360" spans="10:161" x14ac:dyDescent="0.35"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</row>
    <row r="1361" spans="10:161" x14ac:dyDescent="0.35"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</row>
    <row r="1362" spans="10:161" x14ac:dyDescent="0.35"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</row>
    <row r="1363" spans="10:161" x14ac:dyDescent="0.35"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</row>
    <row r="1364" spans="10:161" x14ac:dyDescent="0.35"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</row>
    <row r="1365" spans="10:161" x14ac:dyDescent="0.35"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</row>
    <row r="1366" spans="10:161" x14ac:dyDescent="0.35"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</row>
    <row r="1367" spans="10:161" x14ac:dyDescent="0.35"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</row>
    <row r="1368" spans="10:161" x14ac:dyDescent="0.35"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</row>
    <row r="1369" spans="10:161" x14ac:dyDescent="0.35"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</row>
    <row r="1370" spans="10:161" x14ac:dyDescent="0.35"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</row>
    <row r="1371" spans="10:161" x14ac:dyDescent="0.35"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</row>
    <row r="1372" spans="10:161" x14ac:dyDescent="0.35"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</row>
    <row r="1373" spans="10:161" x14ac:dyDescent="0.35"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</row>
    <row r="1374" spans="10:161" x14ac:dyDescent="0.35"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</row>
    <row r="1375" spans="10:161" x14ac:dyDescent="0.35"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</row>
    <row r="1376" spans="10:161" x14ac:dyDescent="0.35"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</row>
    <row r="1377" spans="10:161" x14ac:dyDescent="0.35"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</row>
    <row r="1378" spans="10:161" x14ac:dyDescent="0.35"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</row>
    <row r="1379" spans="10:161" x14ac:dyDescent="0.35"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</row>
    <row r="1380" spans="10:161" x14ac:dyDescent="0.35"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</row>
    <row r="1381" spans="10:161" x14ac:dyDescent="0.35"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</row>
    <row r="1382" spans="10:161" x14ac:dyDescent="0.35"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</row>
    <row r="1383" spans="10:161" x14ac:dyDescent="0.35"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</row>
    <row r="1384" spans="10:161" x14ac:dyDescent="0.35"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</row>
    <row r="1385" spans="10:161" x14ac:dyDescent="0.35"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</row>
    <row r="1386" spans="10:161" x14ac:dyDescent="0.35"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</row>
    <row r="1387" spans="10:161" x14ac:dyDescent="0.35"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</row>
    <row r="1388" spans="10:161" x14ac:dyDescent="0.35"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</row>
    <row r="1389" spans="10:161" x14ac:dyDescent="0.35"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</row>
    <row r="1390" spans="10:161" x14ac:dyDescent="0.35"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</row>
    <row r="1391" spans="10:161" x14ac:dyDescent="0.35"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</row>
    <row r="1392" spans="10:161" x14ac:dyDescent="0.35"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</row>
    <row r="1393" spans="10:161" x14ac:dyDescent="0.35"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</row>
    <row r="1394" spans="10:161" x14ac:dyDescent="0.35"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</row>
    <row r="1395" spans="10:161" x14ac:dyDescent="0.35"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</row>
    <row r="1396" spans="10:161" x14ac:dyDescent="0.35"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</row>
    <row r="1397" spans="10:161" x14ac:dyDescent="0.35"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</row>
    <row r="1398" spans="10:161" x14ac:dyDescent="0.35"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</row>
    <row r="1399" spans="10:161" x14ac:dyDescent="0.35"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</row>
    <row r="1400" spans="10:161" x14ac:dyDescent="0.35"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</row>
    <row r="1401" spans="10:161" x14ac:dyDescent="0.35"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</row>
    <row r="1402" spans="10:161" x14ac:dyDescent="0.35"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</row>
    <row r="1403" spans="10:161" x14ac:dyDescent="0.35"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</row>
    <row r="1404" spans="10:161" x14ac:dyDescent="0.35"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</row>
    <row r="1405" spans="10:161" x14ac:dyDescent="0.35"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</row>
    <row r="1406" spans="10:161" x14ac:dyDescent="0.35"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</row>
    <row r="1407" spans="10:161" x14ac:dyDescent="0.35"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</row>
    <row r="1408" spans="10:161" x14ac:dyDescent="0.35"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</row>
    <row r="1409" spans="10:161" x14ac:dyDescent="0.35"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</row>
    <row r="1410" spans="10:161" x14ac:dyDescent="0.35"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</row>
    <row r="1411" spans="10:161" x14ac:dyDescent="0.35"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</row>
    <row r="1412" spans="10:161" x14ac:dyDescent="0.35"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</row>
    <row r="1413" spans="10:161" x14ac:dyDescent="0.35"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</row>
    <row r="1414" spans="10:161" x14ac:dyDescent="0.35"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</row>
    <row r="1415" spans="10:161" x14ac:dyDescent="0.35"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</row>
    <row r="1416" spans="10:161" x14ac:dyDescent="0.35"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</row>
    <row r="1417" spans="10:161" x14ac:dyDescent="0.35"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</row>
    <row r="1418" spans="10:161" x14ac:dyDescent="0.35"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</row>
    <row r="1419" spans="10:161" x14ac:dyDescent="0.35"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</row>
    <row r="1420" spans="10:161" x14ac:dyDescent="0.35"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</row>
    <row r="1421" spans="10:161" x14ac:dyDescent="0.35"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</row>
    <row r="1422" spans="10:161" x14ac:dyDescent="0.35"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</row>
    <row r="1423" spans="10:161" x14ac:dyDescent="0.35"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</row>
    <row r="1424" spans="10:161" x14ac:dyDescent="0.35"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</row>
    <row r="1425" spans="10:161" x14ac:dyDescent="0.35"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</row>
    <row r="1426" spans="10:161" x14ac:dyDescent="0.35"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</row>
    <row r="1427" spans="10:161" x14ac:dyDescent="0.35"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</row>
    <row r="1428" spans="10:161" x14ac:dyDescent="0.35"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</row>
    <row r="1429" spans="10:161" x14ac:dyDescent="0.35"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</row>
    <row r="1430" spans="10:161" x14ac:dyDescent="0.35"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</row>
    <row r="1431" spans="10:161" x14ac:dyDescent="0.35"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</row>
    <row r="1432" spans="10:161" x14ac:dyDescent="0.35"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</row>
    <row r="1433" spans="10:161" x14ac:dyDescent="0.35"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</row>
    <row r="1434" spans="10:161" x14ac:dyDescent="0.35"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</row>
    <row r="1435" spans="10:161" x14ac:dyDescent="0.35"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</row>
    <row r="1436" spans="10:161" x14ac:dyDescent="0.35"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</row>
    <row r="1437" spans="10:161" x14ac:dyDescent="0.35"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</row>
    <row r="1438" spans="10:161" x14ac:dyDescent="0.35"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</row>
    <row r="1439" spans="10:161" x14ac:dyDescent="0.35"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</row>
    <row r="1440" spans="10:161" x14ac:dyDescent="0.35"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</row>
    <row r="1441" spans="10:161" x14ac:dyDescent="0.35"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</row>
    <row r="1442" spans="10:161" x14ac:dyDescent="0.35"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</row>
    <row r="1443" spans="10:161" x14ac:dyDescent="0.35"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</row>
    <row r="1444" spans="10:161" x14ac:dyDescent="0.35"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</row>
    <row r="1445" spans="10:161" x14ac:dyDescent="0.35"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</row>
    <row r="1446" spans="10:161" x14ac:dyDescent="0.35"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</row>
    <row r="1447" spans="10:161" x14ac:dyDescent="0.35"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</row>
    <row r="1448" spans="10:161" x14ac:dyDescent="0.35"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</row>
    <row r="1449" spans="10:161" x14ac:dyDescent="0.35"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</row>
    <row r="1450" spans="10:161" x14ac:dyDescent="0.35"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</row>
    <row r="1451" spans="10:161" x14ac:dyDescent="0.35"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</row>
    <row r="1452" spans="10:161" x14ac:dyDescent="0.35"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</row>
    <row r="1453" spans="10:161" x14ac:dyDescent="0.35"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</row>
    <row r="1454" spans="10:161" x14ac:dyDescent="0.35"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</row>
    <row r="1455" spans="10:161" x14ac:dyDescent="0.35"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</row>
    <row r="1456" spans="10:161" x14ac:dyDescent="0.35"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</row>
    <row r="1457" spans="10:161" x14ac:dyDescent="0.35"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</row>
    <row r="1458" spans="10:161" x14ac:dyDescent="0.35"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</row>
    <row r="1459" spans="10:161" x14ac:dyDescent="0.35"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</row>
    <row r="1460" spans="10:161" x14ac:dyDescent="0.35"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</row>
    <row r="1461" spans="10:161" x14ac:dyDescent="0.35"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</row>
    <row r="1462" spans="10:161" x14ac:dyDescent="0.35"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</row>
    <row r="1463" spans="10:161" x14ac:dyDescent="0.35"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</row>
    <row r="1464" spans="10:161" x14ac:dyDescent="0.35"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</row>
    <row r="1465" spans="10:161" x14ac:dyDescent="0.35"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</row>
    <row r="1466" spans="10:161" x14ac:dyDescent="0.35"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</row>
    <row r="1467" spans="10:161" x14ac:dyDescent="0.35"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</row>
    <row r="1468" spans="10:161" x14ac:dyDescent="0.35"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</row>
    <row r="1469" spans="10:161" x14ac:dyDescent="0.35"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</row>
    <row r="1470" spans="10:161" x14ac:dyDescent="0.35"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</row>
    <row r="1471" spans="10:161" x14ac:dyDescent="0.35"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</row>
    <row r="1472" spans="10:161" x14ac:dyDescent="0.35"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</row>
    <row r="1473" spans="10:161" x14ac:dyDescent="0.35"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</row>
    <row r="1474" spans="10:161" x14ac:dyDescent="0.35"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</row>
    <row r="1475" spans="10:161" x14ac:dyDescent="0.35"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</row>
    <row r="1476" spans="10:161" x14ac:dyDescent="0.35"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</row>
    <row r="1477" spans="10:161" x14ac:dyDescent="0.35"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</row>
    <row r="1478" spans="10:161" x14ac:dyDescent="0.35"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</row>
    <row r="1479" spans="10:161" x14ac:dyDescent="0.35"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</row>
    <row r="1480" spans="10:161" x14ac:dyDescent="0.35"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</row>
    <row r="1481" spans="10:161" x14ac:dyDescent="0.35"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</row>
    <row r="1482" spans="10:161" x14ac:dyDescent="0.35"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</row>
    <row r="1483" spans="10:161" x14ac:dyDescent="0.35"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</row>
    <row r="1484" spans="10:161" x14ac:dyDescent="0.35"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</row>
    <row r="1485" spans="10:161" x14ac:dyDescent="0.35"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</row>
    <row r="1486" spans="10:161" x14ac:dyDescent="0.35"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</row>
    <row r="1487" spans="10:161" x14ac:dyDescent="0.35"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</row>
    <row r="1488" spans="10:161" x14ac:dyDescent="0.35"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</row>
    <row r="1489" spans="10:161" x14ac:dyDescent="0.35"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</row>
    <row r="1490" spans="10:161" x14ac:dyDescent="0.35"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</row>
    <row r="1491" spans="10:161" x14ac:dyDescent="0.35"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</row>
    <row r="1492" spans="10:161" x14ac:dyDescent="0.35"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</row>
    <row r="1493" spans="10:161" x14ac:dyDescent="0.35"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</row>
    <row r="1494" spans="10:161" x14ac:dyDescent="0.35"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</row>
    <row r="1495" spans="10:161" x14ac:dyDescent="0.35"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</row>
    <row r="1496" spans="10:161" x14ac:dyDescent="0.35"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</row>
    <row r="1497" spans="10:161" x14ac:dyDescent="0.35"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</row>
    <row r="1498" spans="10:161" x14ac:dyDescent="0.35"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</row>
    <row r="1499" spans="10:161" x14ac:dyDescent="0.35"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</row>
    <row r="1500" spans="10:161" x14ac:dyDescent="0.35"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</row>
    <row r="1501" spans="10:161" x14ac:dyDescent="0.35"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</row>
    <row r="1502" spans="10:161" x14ac:dyDescent="0.35"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</row>
    <row r="1503" spans="10:161" x14ac:dyDescent="0.35"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</row>
    <row r="1504" spans="10:161" x14ac:dyDescent="0.35"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</row>
    <row r="1505" spans="10:161" x14ac:dyDescent="0.35"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</row>
    <row r="1506" spans="10:161" x14ac:dyDescent="0.35"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</row>
    <row r="1507" spans="10:161" x14ac:dyDescent="0.35"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</row>
    <row r="1508" spans="10:161" x14ac:dyDescent="0.35"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</row>
    <row r="1509" spans="10:161" x14ac:dyDescent="0.35"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</row>
    <row r="1510" spans="10:161" x14ac:dyDescent="0.35"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</row>
    <row r="1511" spans="10:161" x14ac:dyDescent="0.35"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</row>
    <row r="1512" spans="10:161" x14ac:dyDescent="0.35"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</row>
    <row r="1513" spans="10:161" x14ac:dyDescent="0.35"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</row>
    <row r="1514" spans="10:161" x14ac:dyDescent="0.35"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</row>
    <row r="1515" spans="10:161" x14ac:dyDescent="0.35"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</row>
    <row r="1516" spans="10:161" x14ac:dyDescent="0.35"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</row>
    <row r="1517" spans="10:161" x14ac:dyDescent="0.35"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</row>
    <row r="1518" spans="10:161" x14ac:dyDescent="0.35"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</row>
    <row r="1519" spans="10:161" x14ac:dyDescent="0.35"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</row>
    <row r="1520" spans="10:161" x14ac:dyDescent="0.35"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</row>
    <row r="1521" spans="10:161" x14ac:dyDescent="0.35"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</row>
    <row r="1522" spans="10:161" x14ac:dyDescent="0.35"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</row>
    <row r="1523" spans="10:161" x14ac:dyDescent="0.35"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</row>
    <row r="1524" spans="10:161" x14ac:dyDescent="0.35"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</row>
    <row r="1525" spans="10:161" x14ac:dyDescent="0.35"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</row>
    <row r="1526" spans="10:161" x14ac:dyDescent="0.35"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</row>
    <row r="1527" spans="10:161" x14ac:dyDescent="0.35"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</row>
    <row r="1528" spans="10:161" x14ac:dyDescent="0.35"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</row>
    <row r="1529" spans="10:161" x14ac:dyDescent="0.35"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</row>
    <row r="1530" spans="10:161" x14ac:dyDescent="0.35"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</row>
    <row r="1531" spans="10:161" x14ac:dyDescent="0.35"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</row>
    <row r="1532" spans="10:161" x14ac:dyDescent="0.35"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</row>
    <row r="1533" spans="10:161" x14ac:dyDescent="0.35"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</row>
    <row r="1534" spans="10:161" x14ac:dyDescent="0.35"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</row>
    <row r="1535" spans="10:161" x14ac:dyDescent="0.35"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</row>
    <row r="1536" spans="10:161" x14ac:dyDescent="0.35"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</row>
    <row r="1537" spans="10:161" x14ac:dyDescent="0.35"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</row>
    <row r="1538" spans="10:161" x14ac:dyDescent="0.35"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</row>
    <row r="1539" spans="10:161" x14ac:dyDescent="0.35"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</row>
    <row r="1540" spans="10:161" x14ac:dyDescent="0.35"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</row>
    <row r="1541" spans="10:161" x14ac:dyDescent="0.35"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</row>
    <row r="1542" spans="10:161" x14ac:dyDescent="0.35"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</row>
    <row r="1543" spans="10:161" x14ac:dyDescent="0.35"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</row>
    <row r="1544" spans="10:161" x14ac:dyDescent="0.35"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</row>
    <row r="1545" spans="10:161" x14ac:dyDescent="0.35"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</row>
    <row r="1546" spans="10:161" x14ac:dyDescent="0.35"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</row>
    <row r="1547" spans="10:161" x14ac:dyDescent="0.35"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</row>
    <row r="1548" spans="10:161" x14ac:dyDescent="0.35"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</row>
    <row r="1549" spans="10:161" x14ac:dyDescent="0.35"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</row>
    <row r="1550" spans="10:161" x14ac:dyDescent="0.35"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</row>
    <row r="1551" spans="10:161" x14ac:dyDescent="0.35"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</row>
    <row r="1552" spans="10:161" x14ac:dyDescent="0.35"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</row>
    <row r="1553" spans="10:161" x14ac:dyDescent="0.35"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</row>
    <row r="1554" spans="10:161" x14ac:dyDescent="0.35"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</row>
    <row r="1555" spans="10:161" x14ac:dyDescent="0.35"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</row>
    <row r="1556" spans="10:161" x14ac:dyDescent="0.35"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</row>
    <row r="1557" spans="10:161" x14ac:dyDescent="0.35"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</row>
    <row r="1558" spans="10:161" x14ac:dyDescent="0.35"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</row>
    <row r="1559" spans="10:161" x14ac:dyDescent="0.35"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</row>
    <row r="1560" spans="10:161" x14ac:dyDescent="0.35"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</row>
    <row r="1561" spans="10:161" x14ac:dyDescent="0.35"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</row>
    <row r="1562" spans="10:161" x14ac:dyDescent="0.35"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</row>
    <row r="1563" spans="10:161" x14ac:dyDescent="0.35"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</row>
    <row r="1564" spans="10:161" x14ac:dyDescent="0.35"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</row>
    <row r="1565" spans="10:161" x14ac:dyDescent="0.35"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</row>
    <row r="1566" spans="10:161" x14ac:dyDescent="0.35"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</row>
    <row r="1567" spans="10:161" x14ac:dyDescent="0.35"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</row>
    <row r="1568" spans="10:161" x14ac:dyDescent="0.35"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</row>
    <row r="1569" spans="10:161" x14ac:dyDescent="0.35"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</row>
    <row r="1570" spans="10:161" x14ac:dyDescent="0.35"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</row>
    <row r="1571" spans="10:161" x14ac:dyDescent="0.35"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</row>
    <row r="1572" spans="10:161" x14ac:dyDescent="0.35"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</row>
    <row r="1573" spans="10:161" x14ac:dyDescent="0.35"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</row>
    <row r="1574" spans="10:161" x14ac:dyDescent="0.35"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</row>
    <row r="1575" spans="10:161" x14ac:dyDescent="0.35"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</row>
    <row r="1576" spans="10:161" x14ac:dyDescent="0.35"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</row>
    <row r="1577" spans="10:161" x14ac:dyDescent="0.35"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</row>
    <row r="1578" spans="10:161" x14ac:dyDescent="0.35"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</row>
    <row r="1579" spans="10:161" x14ac:dyDescent="0.35"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</row>
    <row r="1580" spans="10:161" x14ac:dyDescent="0.35"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</row>
    <row r="1581" spans="10:161" x14ac:dyDescent="0.35"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</row>
    <row r="1582" spans="10:161" x14ac:dyDescent="0.35"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</row>
    <row r="1583" spans="10:161" x14ac:dyDescent="0.35"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</row>
    <row r="1584" spans="10:161" x14ac:dyDescent="0.35"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</row>
    <row r="1585" spans="10:161" x14ac:dyDescent="0.35"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</row>
    <row r="1586" spans="10:161" x14ac:dyDescent="0.35"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</row>
    <row r="1587" spans="10:161" x14ac:dyDescent="0.35"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</row>
    <row r="1588" spans="10:161" x14ac:dyDescent="0.35"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</row>
    <row r="1589" spans="10:161" x14ac:dyDescent="0.35"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</row>
    <row r="1590" spans="10:161" x14ac:dyDescent="0.35"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</row>
    <row r="1591" spans="10:161" x14ac:dyDescent="0.35"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</row>
    <row r="1592" spans="10:161" x14ac:dyDescent="0.35"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</row>
    <row r="1593" spans="10:161" x14ac:dyDescent="0.35"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</row>
    <row r="1594" spans="10:161" x14ac:dyDescent="0.35"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</row>
    <row r="1595" spans="10:161" x14ac:dyDescent="0.35"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</row>
    <row r="1596" spans="10:161" x14ac:dyDescent="0.35"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</row>
    <row r="1597" spans="10:161" x14ac:dyDescent="0.35"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</row>
    <row r="1598" spans="10:161" x14ac:dyDescent="0.35"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</row>
    <row r="1599" spans="10:161" x14ac:dyDescent="0.35"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</row>
    <row r="1600" spans="10:161" x14ac:dyDescent="0.35"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</row>
    <row r="1601" spans="10:161" x14ac:dyDescent="0.35"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</row>
    <row r="1602" spans="10:161" x14ac:dyDescent="0.35"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</row>
    <row r="1603" spans="10:161" x14ac:dyDescent="0.35"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</row>
    <row r="1604" spans="10:161" x14ac:dyDescent="0.35"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</row>
    <row r="1605" spans="10:161" x14ac:dyDescent="0.35"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</row>
    <row r="1606" spans="10:161" x14ac:dyDescent="0.35"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</row>
    <row r="1607" spans="10:161" x14ac:dyDescent="0.35"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</row>
    <row r="1608" spans="10:161" x14ac:dyDescent="0.35"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</row>
    <row r="1609" spans="10:161" x14ac:dyDescent="0.35"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</row>
    <row r="1610" spans="10:161" x14ac:dyDescent="0.35"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</row>
    <row r="1611" spans="10:161" x14ac:dyDescent="0.35"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</row>
    <row r="1612" spans="10:161" x14ac:dyDescent="0.35"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</row>
    <row r="1613" spans="10:161" x14ac:dyDescent="0.35"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</row>
    <row r="1614" spans="10:161" x14ac:dyDescent="0.35"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</row>
    <row r="1615" spans="10:161" x14ac:dyDescent="0.35"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</row>
    <row r="1616" spans="10:161" x14ac:dyDescent="0.35"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</row>
    <row r="1617" spans="10:161" x14ac:dyDescent="0.35"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</row>
    <row r="1618" spans="10:161" x14ac:dyDescent="0.35"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</row>
    <row r="1619" spans="10:161" x14ac:dyDescent="0.35"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</row>
    <row r="1620" spans="10:161" x14ac:dyDescent="0.35"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</row>
    <row r="1621" spans="10:161" x14ac:dyDescent="0.35"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</row>
    <row r="1622" spans="10:161" x14ac:dyDescent="0.35"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</row>
    <row r="1623" spans="10:161" x14ac:dyDescent="0.35"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</row>
    <row r="1624" spans="10:161" x14ac:dyDescent="0.35"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</row>
    <row r="1625" spans="10:161" x14ac:dyDescent="0.35"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</row>
    <row r="1626" spans="10:161" x14ac:dyDescent="0.35"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</row>
    <row r="1627" spans="10:161" x14ac:dyDescent="0.35"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</row>
    <row r="1628" spans="10:161" x14ac:dyDescent="0.35"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</row>
    <row r="1629" spans="10:161" x14ac:dyDescent="0.35"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</row>
    <row r="1630" spans="10:161" x14ac:dyDescent="0.35"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</row>
    <row r="1631" spans="10:161" x14ac:dyDescent="0.35"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</row>
    <row r="1632" spans="10:161" x14ac:dyDescent="0.35"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</row>
    <row r="1633" spans="10:161" x14ac:dyDescent="0.35"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</row>
    <row r="1634" spans="10:161" x14ac:dyDescent="0.35"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</row>
    <row r="1635" spans="10:161" x14ac:dyDescent="0.35"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</row>
    <row r="1636" spans="10:161" x14ac:dyDescent="0.35"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</row>
    <row r="1637" spans="10:161" x14ac:dyDescent="0.35"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</row>
    <row r="1638" spans="10:161" x14ac:dyDescent="0.35"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</row>
    <row r="1639" spans="10:161" x14ac:dyDescent="0.35"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</row>
    <row r="1640" spans="10:161" x14ac:dyDescent="0.35"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</row>
    <row r="1641" spans="10:161" x14ac:dyDescent="0.35"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</row>
    <row r="1642" spans="10:161" x14ac:dyDescent="0.35"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</row>
    <row r="1643" spans="10:161" x14ac:dyDescent="0.35"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</row>
    <row r="1644" spans="10:161" x14ac:dyDescent="0.35"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</row>
    <row r="1645" spans="10:161" x14ac:dyDescent="0.35"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</row>
    <row r="1646" spans="10:161" x14ac:dyDescent="0.35"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</row>
    <row r="1647" spans="10:161" x14ac:dyDescent="0.35"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</row>
    <row r="1648" spans="10:161" x14ac:dyDescent="0.35"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</row>
    <row r="1649" spans="10:161" x14ac:dyDescent="0.35"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</row>
    <row r="1650" spans="10:161" x14ac:dyDescent="0.35"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</row>
    <row r="1651" spans="10:161" x14ac:dyDescent="0.35"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</row>
    <row r="1652" spans="10:161" x14ac:dyDescent="0.35"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</row>
    <row r="1653" spans="10:161" x14ac:dyDescent="0.35"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</row>
    <row r="1654" spans="10:161" x14ac:dyDescent="0.35"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</row>
    <row r="1655" spans="10:161" x14ac:dyDescent="0.35"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</row>
    <row r="1656" spans="10:161" x14ac:dyDescent="0.35"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</row>
    <row r="1657" spans="10:161" x14ac:dyDescent="0.35"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</row>
    <row r="1658" spans="10:161" x14ac:dyDescent="0.35"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</row>
    <row r="1659" spans="10:161" x14ac:dyDescent="0.35"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</row>
    <row r="1660" spans="10:161" x14ac:dyDescent="0.35"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</row>
    <row r="1661" spans="10:161" x14ac:dyDescent="0.35"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</row>
    <row r="1662" spans="10:161" x14ac:dyDescent="0.35"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</row>
    <row r="1663" spans="10:161" x14ac:dyDescent="0.35"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</row>
    <row r="1664" spans="10:161" x14ac:dyDescent="0.35"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</row>
    <row r="1665" spans="10:161" x14ac:dyDescent="0.35"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</row>
    <row r="1666" spans="10:161" x14ac:dyDescent="0.35"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</row>
    <row r="1667" spans="10:161" x14ac:dyDescent="0.35"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</row>
    <row r="1668" spans="10:161" x14ac:dyDescent="0.35"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</row>
    <row r="1669" spans="10:161" x14ac:dyDescent="0.35"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</row>
    <row r="1670" spans="10:161" x14ac:dyDescent="0.35"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</row>
    <row r="1671" spans="10:161" x14ac:dyDescent="0.35"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</row>
    <row r="1672" spans="10:161" x14ac:dyDescent="0.35"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</row>
    <row r="1673" spans="10:161" x14ac:dyDescent="0.35"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</row>
    <row r="1674" spans="10:161" x14ac:dyDescent="0.35"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</row>
    <row r="1675" spans="10:161" x14ac:dyDescent="0.35"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</row>
    <row r="1676" spans="10:161" x14ac:dyDescent="0.35"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</row>
    <row r="1677" spans="10:161" x14ac:dyDescent="0.35"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</row>
    <row r="1678" spans="10:161" x14ac:dyDescent="0.35"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</row>
    <row r="1679" spans="10:161" x14ac:dyDescent="0.35"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</row>
    <row r="1680" spans="10:161" x14ac:dyDescent="0.35"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</row>
    <row r="1681" spans="10:161" x14ac:dyDescent="0.35"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</row>
    <row r="1682" spans="10:161" x14ac:dyDescent="0.35"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</row>
    <row r="1683" spans="10:161" x14ac:dyDescent="0.35"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</row>
    <row r="1684" spans="10:161" x14ac:dyDescent="0.35"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</row>
    <row r="1685" spans="10:161" x14ac:dyDescent="0.35"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</row>
    <row r="1686" spans="10:161" x14ac:dyDescent="0.35"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</row>
    <row r="1687" spans="10:161" x14ac:dyDescent="0.35"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</row>
    <row r="1688" spans="10:161" x14ac:dyDescent="0.35"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</row>
    <row r="1689" spans="10:161" x14ac:dyDescent="0.35"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</row>
    <row r="1690" spans="10:161" x14ac:dyDescent="0.35"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</row>
    <row r="1691" spans="10:161" x14ac:dyDescent="0.35"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</row>
    <row r="1692" spans="10:161" x14ac:dyDescent="0.35"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</row>
    <row r="1693" spans="10:161" x14ac:dyDescent="0.35"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</row>
    <row r="1694" spans="10:161" x14ac:dyDescent="0.35"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</row>
    <row r="1695" spans="10:161" x14ac:dyDescent="0.35"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</row>
    <row r="1696" spans="10:161" x14ac:dyDescent="0.35"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</row>
    <row r="1697" spans="10:161" x14ac:dyDescent="0.35"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</row>
    <row r="1698" spans="10:161" x14ac:dyDescent="0.35"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</row>
    <row r="1699" spans="10:161" x14ac:dyDescent="0.35"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</row>
    <row r="1700" spans="10:161" x14ac:dyDescent="0.35"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</row>
    <row r="1701" spans="10:161" x14ac:dyDescent="0.35"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</row>
    <row r="1702" spans="10:161" x14ac:dyDescent="0.35"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</row>
    <row r="1703" spans="10:161" x14ac:dyDescent="0.35"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</row>
    <row r="1704" spans="10:161" x14ac:dyDescent="0.35"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</row>
    <row r="1705" spans="10:161" x14ac:dyDescent="0.35"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</row>
    <row r="1706" spans="10:161" x14ac:dyDescent="0.35"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</row>
    <row r="1707" spans="10:161" x14ac:dyDescent="0.35"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</row>
    <row r="1708" spans="10:161" x14ac:dyDescent="0.35"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</row>
    <row r="1709" spans="10:161" x14ac:dyDescent="0.35"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</row>
    <row r="1710" spans="10:161" x14ac:dyDescent="0.35"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</row>
    <row r="1711" spans="10:161" x14ac:dyDescent="0.35"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</row>
    <row r="1712" spans="10:161" x14ac:dyDescent="0.35"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</row>
    <row r="1713" spans="10:161" x14ac:dyDescent="0.35"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</row>
    <row r="1714" spans="10:161" x14ac:dyDescent="0.35"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</row>
    <row r="1715" spans="10:161" x14ac:dyDescent="0.35"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</row>
    <row r="1716" spans="10:161" x14ac:dyDescent="0.35"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</row>
    <row r="1717" spans="10:161" x14ac:dyDescent="0.35"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</row>
    <row r="1718" spans="10:161" x14ac:dyDescent="0.35"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</row>
    <row r="1719" spans="10:161" x14ac:dyDescent="0.35"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</row>
    <row r="1720" spans="10:161" x14ac:dyDescent="0.35"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</row>
    <row r="1721" spans="10:161" x14ac:dyDescent="0.35"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</row>
    <row r="1722" spans="10:161" x14ac:dyDescent="0.35"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</row>
    <row r="1723" spans="10:161" x14ac:dyDescent="0.35"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</row>
    <row r="1724" spans="10:161" x14ac:dyDescent="0.35"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</row>
    <row r="1725" spans="10:161" x14ac:dyDescent="0.35"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</row>
    <row r="1726" spans="10:161" x14ac:dyDescent="0.35"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</row>
    <row r="1727" spans="10:161" x14ac:dyDescent="0.35"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</row>
    <row r="1728" spans="10:161" x14ac:dyDescent="0.35"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</row>
    <row r="1729" spans="10:161" x14ac:dyDescent="0.35"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</row>
    <row r="1730" spans="10:161" x14ac:dyDescent="0.35"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</row>
    <row r="1731" spans="10:161" x14ac:dyDescent="0.35"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</row>
    <row r="1732" spans="10:161" x14ac:dyDescent="0.35"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</row>
    <row r="1733" spans="10:161" x14ac:dyDescent="0.35"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</row>
    <row r="1734" spans="10:161" x14ac:dyDescent="0.35"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</row>
    <row r="1735" spans="10:161" x14ac:dyDescent="0.35"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</row>
    <row r="1736" spans="10:161" x14ac:dyDescent="0.35"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</row>
    <row r="1737" spans="10:161" x14ac:dyDescent="0.35"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</row>
    <row r="1738" spans="10:161" x14ac:dyDescent="0.35"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</row>
    <row r="1739" spans="10:161" x14ac:dyDescent="0.35"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</row>
    <row r="1740" spans="10:161" x14ac:dyDescent="0.35"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</row>
    <row r="1741" spans="10:161" x14ac:dyDescent="0.35"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</row>
    <row r="1742" spans="10:161" x14ac:dyDescent="0.35"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</row>
    <row r="1743" spans="10:161" x14ac:dyDescent="0.35"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</row>
    <row r="1744" spans="10:161" x14ac:dyDescent="0.35"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</row>
    <row r="1745" spans="10:161" x14ac:dyDescent="0.35"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</row>
    <row r="1746" spans="10:161" x14ac:dyDescent="0.35"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</row>
    <row r="1747" spans="10:161" x14ac:dyDescent="0.35"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</row>
    <row r="1748" spans="10:161" x14ac:dyDescent="0.35"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</row>
    <row r="1749" spans="10:161" x14ac:dyDescent="0.35"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</row>
    <row r="1750" spans="10:161" x14ac:dyDescent="0.35"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</row>
    <row r="1751" spans="10:161" x14ac:dyDescent="0.35"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</row>
    <row r="1752" spans="10:161" x14ac:dyDescent="0.35"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</row>
    <row r="1753" spans="10:161" x14ac:dyDescent="0.35"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</row>
    <row r="1754" spans="10:161" x14ac:dyDescent="0.35"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</row>
    <row r="1755" spans="10:161" x14ac:dyDescent="0.35"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</row>
    <row r="1756" spans="10:161" x14ac:dyDescent="0.35"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</row>
    <row r="1757" spans="10:161" x14ac:dyDescent="0.35"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</row>
    <row r="1758" spans="10:161" x14ac:dyDescent="0.35"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</row>
    <row r="1759" spans="10:161" x14ac:dyDescent="0.35"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</row>
    <row r="1760" spans="10:161" x14ac:dyDescent="0.35"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</row>
    <row r="1761" spans="10:161" x14ac:dyDescent="0.35"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</row>
    <row r="1762" spans="10:161" x14ac:dyDescent="0.35"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</row>
    <row r="1763" spans="10:161" x14ac:dyDescent="0.35"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</row>
    <row r="1764" spans="10:161" x14ac:dyDescent="0.35"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</row>
    <row r="1765" spans="10:161" x14ac:dyDescent="0.35"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</row>
    <row r="1766" spans="10:161" x14ac:dyDescent="0.35"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</row>
    <row r="1767" spans="10:161" x14ac:dyDescent="0.35"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</row>
    <row r="1768" spans="10:161" x14ac:dyDescent="0.35"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</row>
    <row r="1769" spans="10:161" x14ac:dyDescent="0.35"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</row>
    <row r="1770" spans="10:161" x14ac:dyDescent="0.35"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</row>
    <row r="1771" spans="10:161" x14ac:dyDescent="0.35"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</row>
    <row r="1772" spans="10:161" x14ac:dyDescent="0.35"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</row>
    <row r="1773" spans="10:161" x14ac:dyDescent="0.35"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</row>
    <row r="1774" spans="10:161" x14ac:dyDescent="0.35"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</row>
    <row r="1775" spans="10:161" x14ac:dyDescent="0.35"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</row>
    <row r="1776" spans="10:161" x14ac:dyDescent="0.35"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</row>
    <row r="1777" spans="10:161" x14ac:dyDescent="0.35"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</row>
    <row r="1778" spans="10:161" x14ac:dyDescent="0.35"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</row>
    <row r="1779" spans="10:161" x14ac:dyDescent="0.35"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</row>
    <row r="1780" spans="10:161" x14ac:dyDescent="0.35"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</row>
    <row r="1781" spans="10:161" x14ac:dyDescent="0.35"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</row>
    <row r="1782" spans="10:161" x14ac:dyDescent="0.35"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</row>
    <row r="1783" spans="10:161" x14ac:dyDescent="0.35"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</row>
    <row r="1784" spans="10:161" x14ac:dyDescent="0.35"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</row>
    <row r="1785" spans="10:161" x14ac:dyDescent="0.35"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</row>
    <row r="1786" spans="10:161" x14ac:dyDescent="0.35"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</row>
    <row r="1787" spans="10:161" x14ac:dyDescent="0.35"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</row>
    <row r="1788" spans="10:161" x14ac:dyDescent="0.35"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</row>
    <row r="1789" spans="10:161" x14ac:dyDescent="0.35"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</row>
    <row r="1790" spans="10:161" x14ac:dyDescent="0.35"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</row>
    <row r="1791" spans="10:161" x14ac:dyDescent="0.35"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</row>
    <row r="1792" spans="10:161" x14ac:dyDescent="0.35"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</row>
    <row r="1793" spans="10:161" x14ac:dyDescent="0.35"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</row>
    <row r="1794" spans="10:161" x14ac:dyDescent="0.35"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</row>
    <row r="1795" spans="10:161" x14ac:dyDescent="0.35"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</row>
    <row r="1796" spans="10:161" x14ac:dyDescent="0.35"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</row>
    <row r="1797" spans="10:161" x14ac:dyDescent="0.35"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</row>
    <row r="1798" spans="10:161" x14ac:dyDescent="0.35"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</row>
    <row r="1799" spans="10:161" x14ac:dyDescent="0.35"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</row>
    <row r="1800" spans="10:161" x14ac:dyDescent="0.35"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</row>
    <row r="1801" spans="10:161" x14ac:dyDescent="0.35"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</row>
    <row r="1802" spans="10:161" x14ac:dyDescent="0.35"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</row>
    <row r="1803" spans="10:161" x14ac:dyDescent="0.35"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</row>
    <row r="1804" spans="10:161" x14ac:dyDescent="0.35"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</row>
    <row r="1805" spans="10:161" x14ac:dyDescent="0.35"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</row>
    <row r="1806" spans="10:161" x14ac:dyDescent="0.35"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</row>
    <row r="1807" spans="10:161" x14ac:dyDescent="0.35"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</row>
    <row r="1808" spans="10:161" x14ac:dyDescent="0.35"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</row>
    <row r="1809" spans="10:161" x14ac:dyDescent="0.35"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</row>
    <row r="1810" spans="10:161" x14ac:dyDescent="0.35"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</row>
    <row r="1811" spans="10:161" x14ac:dyDescent="0.35"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</row>
    <row r="1812" spans="10:161" x14ac:dyDescent="0.35"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</row>
    <row r="1813" spans="10:161" x14ac:dyDescent="0.35"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</row>
    <row r="1814" spans="10:161" x14ac:dyDescent="0.35"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</row>
    <row r="1815" spans="10:161" x14ac:dyDescent="0.35"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</row>
    <row r="1816" spans="10:161" x14ac:dyDescent="0.35"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</row>
    <row r="1817" spans="10:161" x14ac:dyDescent="0.35"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</row>
    <row r="1818" spans="10:161" x14ac:dyDescent="0.35"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</row>
    <row r="1819" spans="10:161" x14ac:dyDescent="0.35"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</row>
    <row r="1820" spans="10:161" x14ac:dyDescent="0.35"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</row>
    <row r="1821" spans="10:161" x14ac:dyDescent="0.35"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</row>
    <row r="1822" spans="10:161" x14ac:dyDescent="0.35"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</row>
    <row r="1823" spans="10:161" x14ac:dyDescent="0.35"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</row>
    <row r="1824" spans="10:161" x14ac:dyDescent="0.35"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</row>
    <row r="1825" spans="10:161" x14ac:dyDescent="0.35"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</row>
    <row r="1826" spans="10:161" x14ac:dyDescent="0.35"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</row>
    <row r="1827" spans="10:161" x14ac:dyDescent="0.35"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</row>
    <row r="1828" spans="10:161" x14ac:dyDescent="0.35"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</row>
    <row r="1829" spans="10:161" x14ac:dyDescent="0.35"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</row>
    <row r="1830" spans="10:161" x14ac:dyDescent="0.35"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</row>
    <row r="1831" spans="10:161" x14ac:dyDescent="0.35"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</row>
    <row r="1832" spans="10:161" x14ac:dyDescent="0.35"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</row>
    <row r="1833" spans="10:161" x14ac:dyDescent="0.35"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</row>
    <row r="1834" spans="10:161" x14ac:dyDescent="0.35"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</row>
    <row r="1835" spans="10:161" x14ac:dyDescent="0.35"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</row>
    <row r="1836" spans="10:161" x14ac:dyDescent="0.35"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</row>
    <row r="1837" spans="10:161" x14ac:dyDescent="0.35"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</row>
    <row r="1838" spans="10:161" x14ac:dyDescent="0.35"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</row>
    <row r="1839" spans="10:161" x14ac:dyDescent="0.35"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</row>
    <row r="1840" spans="10:161" x14ac:dyDescent="0.35"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</row>
    <row r="1841" spans="10:161" x14ac:dyDescent="0.35"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</row>
    <row r="1842" spans="10:161" x14ac:dyDescent="0.35"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</row>
    <row r="1843" spans="10:161" x14ac:dyDescent="0.35"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</row>
    <row r="1844" spans="10:161" x14ac:dyDescent="0.35"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</row>
    <row r="1845" spans="10:161" x14ac:dyDescent="0.35"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</row>
    <row r="1846" spans="10:161" x14ac:dyDescent="0.35"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</row>
    <row r="1847" spans="10:161" x14ac:dyDescent="0.35"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</row>
    <row r="1848" spans="10:161" x14ac:dyDescent="0.35"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</row>
    <row r="1849" spans="10:161" x14ac:dyDescent="0.35"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</row>
    <row r="1850" spans="10:161" x14ac:dyDescent="0.35"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</row>
    <row r="1851" spans="10:161" x14ac:dyDescent="0.35"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</row>
    <row r="1852" spans="10:161" x14ac:dyDescent="0.35"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</row>
    <row r="1853" spans="10:161" x14ac:dyDescent="0.35"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</row>
    <row r="1854" spans="10:161" x14ac:dyDescent="0.35"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</row>
    <row r="1855" spans="10:161" x14ac:dyDescent="0.35"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</row>
    <row r="1856" spans="10:161" x14ac:dyDescent="0.35"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</row>
    <row r="1857" spans="10:161" x14ac:dyDescent="0.35"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</row>
    <row r="1858" spans="10:161" x14ac:dyDescent="0.35"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</row>
    <row r="1859" spans="10:161" x14ac:dyDescent="0.35"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</row>
    <row r="1860" spans="10:161" x14ac:dyDescent="0.35"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</row>
    <row r="1861" spans="10:161" x14ac:dyDescent="0.35"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</row>
    <row r="1862" spans="10:161" x14ac:dyDescent="0.35"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</row>
    <row r="1863" spans="10:161" x14ac:dyDescent="0.35"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</row>
    <row r="1864" spans="10:161" x14ac:dyDescent="0.35"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</row>
    <row r="1865" spans="10:161" x14ac:dyDescent="0.35"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</row>
    <row r="1866" spans="10:161" x14ac:dyDescent="0.35"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</row>
    <row r="1867" spans="10:161" x14ac:dyDescent="0.35"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</row>
    <row r="1868" spans="10:161" x14ac:dyDescent="0.35"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</row>
    <row r="1869" spans="10:161" x14ac:dyDescent="0.35"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</row>
    <row r="1870" spans="10:161" x14ac:dyDescent="0.35"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</row>
    <row r="1871" spans="10:161" x14ac:dyDescent="0.35"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</row>
    <row r="1872" spans="10:161" x14ac:dyDescent="0.35"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</row>
    <row r="1873" spans="10:161" x14ac:dyDescent="0.35"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</row>
    <row r="1874" spans="10:161" x14ac:dyDescent="0.35"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</row>
    <row r="1875" spans="10:161" x14ac:dyDescent="0.35"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</row>
    <row r="1876" spans="10:161" x14ac:dyDescent="0.35"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</row>
    <row r="1877" spans="10:161" x14ac:dyDescent="0.35"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</row>
    <row r="1878" spans="10:161" x14ac:dyDescent="0.35"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</row>
    <row r="1879" spans="10:161" x14ac:dyDescent="0.35"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</row>
    <row r="1880" spans="10:161" x14ac:dyDescent="0.35"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</row>
    <row r="1881" spans="10:161" x14ac:dyDescent="0.35"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</row>
    <row r="1882" spans="10:161" x14ac:dyDescent="0.35"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</row>
    <row r="1883" spans="10:161" x14ac:dyDescent="0.35"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</row>
    <row r="1884" spans="10:161" x14ac:dyDescent="0.35"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</row>
    <row r="1885" spans="10:161" x14ac:dyDescent="0.35"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</row>
    <row r="1886" spans="10:161" x14ac:dyDescent="0.35"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</row>
    <row r="1887" spans="10:161" x14ac:dyDescent="0.35"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</row>
    <row r="1888" spans="10:161" x14ac:dyDescent="0.35"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</row>
    <row r="1889" spans="10:161" x14ac:dyDescent="0.35"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</row>
    <row r="1890" spans="10:161" x14ac:dyDescent="0.35"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</row>
    <row r="1891" spans="10:161" x14ac:dyDescent="0.35"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</row>
    <row r="1892" spans="10:161" x14ac:dyDescent="0.35"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</row>
    <row r="1893" spans="10:161" x14ac:dyDescent="0.35"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</row>
    <row r="1894" spans="10:161" x14ac:dyDescent="0.35"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</row>
    <row r="1895" spans="10:161" x14ac:dyDescent="0.35"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</row>
    <row r="1896" spans="10:161" x14ac:dyDescent="0.35"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</row>
    <row r="1897" spans="10:161" x14ac:dyDescent="0.35"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</row>
    <row r="1898" spans="10:161" x14ac:dyDescent="0.35"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</row>
    <row r="1899" spans="10:161" x14ac:dyDescent="0.35"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</row>
    <row r="1900" spans="10:161" x14ac:dyDescent="0.35"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</row>
    <row r="1901" spans="10:161" x14ac:dyDescent="0.35"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</row>
    <row r="1902" spans="10:161" x14ac:dyDescent="0.35"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</row>
    <row r="1903" spans="10:161" x14ac:dyDescent="0.35"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</row>
    <row r="1904" spans="10:161" x14ac:dyDescent="0.35"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</row>
    <row r="1905" spans="10:161" x14ac:dyDescent="0.35"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</row>
    <row r="1906" spans="10:161" x14ac:dyDescent="0.35"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</row>
    <row r="1907" spans="10:161" x14ac:dyDescent="0.35"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</row>
    <row r="1908" spans="10:161" x14ac:dyDescent="0.35"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</row>
    <row r="1909" spans="10:161" x14ac:dyDescent="0.35"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</row>
    <row r="1910" spans="10:161" x14ac:dyDescent="0.35"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</row>
    <row r="1911" spans="10:161" x14ac:dyDescent="0.35"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</row>
    <row r="1912" spans="10:161" x14ac:dyDescent="0.35"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</row>
    <row r="1913" spans="10:161" x14ac:dyDescent="0.35"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</row>
    <row r="1914" spans="10:161" x14ac:dyDescent="0.35"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</row>
    <row r="1915" spans="10:161" x14ac:dyDescent="0.35"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</row>
    <row r="1916" spans="10:161" x14ac:dyDescent="0.35"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</row>
    <row r="1917" spans="10:161" x14ac:dyDescent="0.35"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</row>
    <row r="1918" spans="10:161" x14ac:dyDescent="0.35"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</row>
    <row r="1919" spans="10:161" x14ac:dyDescent="0.35"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</row>
    <row r="1920" spans="10:161" x14ac:dyDescent="0.35"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</row>
    <row r="1921" spans="10:161" x14ac:dyDescent="0.35"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</row>
    <row r="1922" spans="10:161" x14ac:dyDescent="0.35"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</row>
    <row r="1923" spans="10:161" x14ac:dyDescent="0.35"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</row>
    <row r="1924" spans="10:161" x14ac:dyDescent="0.35"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</row>
    <row r="1925" spans="10:161" x14ac:dyDescent="0.35"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</row>
    <row r="1926" spans="10:161" x14ac:dyDescent="0.35"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</row>
    <row r="1927" spans="10:161" x14ac:dyDescent="0.35"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</row>
    <row r="1928" spans="10:161" x14ac:dyDescent="0.35"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</row>
    <row r="1929" spans="10:161" x14ac:dyDescent="0.35"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</row>
    <row r="1930" spans="10:161" x14ac:dyDescent="0.35"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</row>
    <row r="1931" spans="10:161" x14ac:dyDescent="0.35"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</row>
    <row r="1932" spans="10:161" x14ac:dyDescent="0.35"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</row>
    <row r="1933" spans="10:161" x14ac:dyDescent="0.35"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</row>
    <row r="1934" spans="10:161" x14ac:dyDescent="0.35"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</row>
    <row r="1935" spans="10:161" x14ac:dyDescent="0.35"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</row>
    <row r="1936" spans="10:161" x14ac:dyDescent="0.35"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</row>
    <row r="1937" spans="10:161" x14ac:dyDescent="0.35"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</row>
    <row r="1938" spans="10:161" x14ac:dyDescent="0.35"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</row>
    <row r="1939" spans="10:161" x14ac:dyDescent="0.35"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</row>
    <row r="1940" spans="10:161" x14ac:dyDescent="0.35"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</row>
    <row r="1941" spans="10:161" x14ac:dyDescent="0.35"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</row>
    <row r="1942" spans="10:161" x14ac:dyDescent="0.35"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</row>
    <row r="1943" spans="10:161" x14ac:dyDescent="0.35"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</row>
    <row r="1944" spans="10:161" x14ac:dyDescent="0.35"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</row>
    <row r="1945" spans="10:161" x14ac:dyDescent="0.35"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</row>
    <row r="1946" spans="10:161" x14ac:dyDescent="0.35"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</row>
    <row r="1947" spans="10:161" x14ac:dyDescent="0.35"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</row>
    <row r="1948" spans="10:161" x14ac:dyDescent="0.35"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</row>
    <row r="1949" spans="10:161" x14ac:dyDescent="0.35"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</row>
    <row r="1950" spans="10:161" x14ac:dyDescent="0.35"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</row>
    <row r="1951" spans="10:161" x14ac:dyDescent="0.35"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</row>
    <row r="1952" spans="10:161" x14ac:dyDescent="0.35"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</row>
    <row r="1953" spans="10:161" x14ac:dyDescent="0.35"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</row>
    <row r="1954" spans="10:161" x14ac:dyDescent="0.35"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</row>
    <row r="1955" spans="10:161" x14ac:dyDescent="0.35"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</row>
    <row r="1956" spans="10:161" x14ac:dyDescent="0.35"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</row>
    <row r="1957" spans="10:161" x14ac:dyDescent="0.35"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</row>
    <row r="1958" spans="10:161" x14ac:dyDescent="0.35"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</row>
    <row r="1959" spans="10:161" x14ac:dyDescent="0.35"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</row>
    <row r="1960" spans="10:161" x14ac:dyDescent="0.35"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</row>
    <row r="1961" spans="10:161" x14ac:dyDescent="0.35"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</row>
    <row r="1962" spans="10:161" x14ac:dyDescent="0.35"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</row>
    <row r="1963" spans="10:161" x14ac:dyDescent="0.35"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</row>
    <row r="1964" spans="10:161" x14ac:dyDescent="0.35"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</row>
    <row r="1965" spans="10:161" x14ac:dyDescent="0.35"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</row>
    <row r="1966" spans="10:161" x14ac:dyDescent="0.35"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</row>
    <row r="1967" spans="10:161" x14ac:dyDescent="0.35"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</row>
    <row r="1968" spans="10:161" x14ac:dyDescent="0.35"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</row>
    <row r="1969" spans="10:161" x14ac:dyDescent="0.35"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</row>
    <row r="1970" spans="10:161" x14ac:dyDescent="0.35"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</row>
    <row r="1971" spans="10:161" x14ac:dyDescent="0.35"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</row>
    <row r="1972" spans="10:161" x14ac:dyDescent="0.35"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</row>
    <row r="1973" spans="10:161" x14ac:dyDescent="0.35"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</row>
    <row r="1974" spans="10:161" x14ac:dyDescent="0.35"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</row>
    <row r="1975" spans="10:161" x14ac:dyDescent="0.35"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</row>
    <row r="1976" spans="10:161" x14ac:dyDescent="0.35"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</row>
    <row r="1977" spans="10:161" x14ac:dyDescent="0.35"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</row>
    <row r="1978" spans="10:161" x14ac:dyDescent="0.35"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</row>
    <row r="1979" spans="10:161" x14ac:dyDescent="0.35"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</row>
    <row r="1980" spans="10:161" x14ac:dyDescent="0.35"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</row>
    <row r="1981" spans="10:161" x14ac:dyDescent="0.35"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</row>
    <row r="1982" spans="10:161" x14ac:dyDescent="0.35"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</row>
    <row r="1983" spans="10:161" x14ac:dyDescent="0.35"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</row>
    <row r="1984" spans="10:161" x14ac:dyDescent="0.35"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</row>
    <row r="1985" spans="10:161" x14ac:dyDescent="0.35"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</row>
    <row r="1986" spans="10:161" x14ac:dyDescent="0.35"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</row>
    <row r="1987" spans="10:161" x14ac:dyDescent="0.35"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</row>
    <row r="1988" spans="10:161" x14ac:dyDescent="0.35"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</row>
    <row r="1989" spans="10:161" x14ac:dyDescent="0.35"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</row>
    <row r="1990" spans="10:161" x14ac:dyDescent="0.35"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</row>
    <row r="1991" spans="10:161" x14ac:dyDescent="0.35"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</row>
    <row r="1992" spans="10:161" x14ac:dyDescent="0.35"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</row>
    <row r="1993" spans="10:161" x14ac:dyDescent="0.35"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</row>
    <row r="1994" spans="10:161" x14ac:dyDescent="0.35"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</row>
    <row r="1995" spans="10:161" x14ac:dyDescent="0.35"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</row>
    <row r="1996" spans="10:161" x14ac:dyDescent="0.35"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</row>
    <row r="1997" spans="10:161" x14ac:dyDescent="0.35"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</row>
    <row r="1998" spans="10:161" x14ac:dyDescent="0.35"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</row>
    <row r="1999" spans="10:161" x14ac:dyDescent="0.35"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</row>
    <row r="2000" spans="10:161" x14ac:dyDescent="0.35"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</row>
    <row r="2001" spans="10:161" x14ac:dyDescent="0.35"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</row>
    <row r="2002" spans="10:161" x14ac:dyDescent="0.35"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</row>
    <row r="2003" spans="10:161" x14ac:dyDescent="0.35"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</row>
    <row r="2004" spans="10:161" x14ac:dyDescent="0.35"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</row>
    <row r="2005" spans="10:161" x14ac:dyDescent="0.35"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</row>
    <row r="2006" spans="10:161" x14ac:dyDescent="0.35"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</row>
    <row r="2007" spans="10:161" x14ac:dyDescent="0.35"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</row>
    <row r="2008" spans="10:161" x14ac:dyDescent="0.35"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</row>
    <row r="2009" spans="10:161" x14ac:dyDescent="0.35"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</row>
    <row r="2010" spans="10:161" x14ac:dyDescent="0.35"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</row>
    <row r="2011" spans="10:161" x14ac:dyDescent="0.35"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</row>
    <row r="2012" spans="10:161" x14ac:dyDescent="0.35"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</row>
    <row r="2013" spans="10:161" x14ac:dyDescent="0.35"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</row>
    <row r="2014" spans="10:161" x14ac:dyDescent="0.35"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</row>
    <row r="2015" spans="10:161" x14ac:dyDescent="0.35"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</row>
    <row r="2016" spans="10:161" x14ac:dyDescent="0.35"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</row>
    <row r="2017" spans="10:161" x14ac:dyDescent="0.35"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</row>
    <row r="2018" spans="10:161" x14ac:dyDescent="0.35"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</row>
    <row r="2019" spans="10:161" x14ac:dyDescent="0.35"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</row>
    <row r="2020" spans="10:161" x14ac:dyDescent="0.35"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</row>
    <row r="2021" spans="10:161" x14ac:dyDescent="0.35"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</row>
    <row r="2022" spans="10:161" x14ac:dyDescent="0.35"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</row>
    <row r="2023" spans="10:161" x14ac:dyDescent="0.35"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</row>
    <row r="2024" spans="10:161" x14ac:dyDescent="0.35"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</row>
    <row r="2025" spans="10:161" x14ac:dyDescent="0.35"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</row>
    <row r="2026" spans="10:161" x14ac:dyDescent="0.35"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</row>
    <row r="2027" spans="10:161" x14ac:dyDescent="0.35"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</row>
    <row r="2028" spans="10:161" x14ac:dyDescent="0.35"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</row>
    <row r="2029" spans="10:161" x14ac:dyDescent="0.35"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</row>
    <row r="2030" spans="10:161" x14ac:dyDescent="0.35"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</row>
    <row r="2031" spans="10:161" x14ac:dyDescent="0.35"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</row>
    <row r="2032" spans="10:161" x14ac:dyDescent="0.35"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</row>
    <row r="2033" spans="10:161" x14ac:dyDescent="0.35"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</row>
    <row r="2034" spans="10:161" x14ac:dyDescent="0.35"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</row>
    <row r="2035" spans="10:161" x14ac:dyDescent="0.35"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</row>
    <row r="2036" spans="10:161" x14ac:dyDescent="0.35"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</row>
    <row r="2037" spans="10:161" x14ac:dyDescent="0.35"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</row>
    <row r="2038" spans="10:161" x14ac:dyDescent="0.35"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</row>
    <row r="2039" spans="10:161" x14ac:dyDescent="0.35"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</row>
    <row r="2040" spans="10:161" x14ac:dyDescent="0.35"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</row>
    <row r="2041" spans="10:161" x14ac:dyDescent="0.35"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</row>
    <row r="2042" spans="10:161" x14ac:dyDescent="0.35"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</row>
    <row r="2043" spans="10:161" x14ac:dyDescent="0.35"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</row>
    <row r="2044" spans="10:161" x14ac:dyDescent="0.35"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</row>
    <row r="2045" spans="10:161" x14ac:dyDescent="0.35"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</row>
    <row r="2046" spans="10:161" x14ac:dyDescent="0.35"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</row>
    <row r="2047" spans="10:161" x14ac:dyDescent="0.35"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</row>
    <row r="2048" spans="10:161" x14ac:dyDescent="0.35"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</row>
    <row r="2049" spans="10:161" x14ac:dyDescent="0.35"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</row>
    <row r="2050" spans="10:161" x14ac:dyDescent="0.35"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</row>
    <row r="2051" spans="10:161" x14ac:dyDescent="0.35"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</row>
    <row r="2052" spans="10:161" x14ac:dyDescent="0.35"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</row>
    <row r="2053" spans="10:161" x14ac:dyDescent="0.35"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</row>
    <row r="2054" spans="10:161" x14ac:dyDescent="0.35"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</row>
    <row r="2055" spans="10:161" x14ac:dyDescent="0.35"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</row>
    <row r="2056" spans="10:161" x14ac:dyDescent="0.35"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</row>
    <row r="2057" spans="10:161" x14ac:dyDescent="0.35"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</row>
    <row r="2058" spans="10:161" x14ac:dyDescent="0.35"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</row>
    <row r="2059" spans="10:161" x14ac:dyDescent="0.35"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</row>
    <row r="2060" spans="10:161" x14ac:dyDescent="0.35"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</row>
    <row r="2061" spans="10:161" x14ac:dyDescent="0.35"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</row>
    <row r="2062" spans="10:161" x14ac:dyDescent="0.35"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</row>
    <row r="2063" spans="10:161" x14ac:dyDescent="0.35"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</row>
    <row r="2064" spans="10:161" x14ac:dyDescent="0.35"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</row>
    <row r="2065" spans="10:161" x14ac:dyDescent="0.35"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</row>
    <row r="2066" spans="10:161" x14ac:dyDescent="0.35"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</row>
    <row r="2067" spans="10:161" x14ac:dyDescent="0.35"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</row>
    <row r="2068" spans="10:161" x14ac:dyDescent="0.35"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</row>
    <row r="2069" spans="10:161" x14ac:dyDescent="0.35"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</row>
    <row r="2070" spans="10:161" x14ac:dyDescent="0.35"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</row>
    <row r="2071" spans="10:161" x14ac:dyDescent="0.35"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</row>
    <row r="2072" spans="10:161" x14ac:dyDescent="0.35"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</row>
    <row r="2073" spans="10:161" x14ac:dyDescent="0.35"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</row>
    <row r="2074" spans="10:161" x14ac:dyDescent="0.35"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</row>
    <row r="2075" spans="10:161" x14ac:dyDescent="0.35"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</row>
    <row r="2076" spans="10:161" x14ac:dyDescent="0.35"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</row>
    <row r="2077" spans="10:161" x14ac:dyDescent="0.35"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</row>
    <row r="2078" spans="10:161" x14ac:dyDescent="0.35"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</row>
    <row r="2079" spans="10:161" x14ac:dyDescent="0.35"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</row>
    <row r="2080" spans="10:161" x14ac:dyDescent="0.35"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</row>
    <row r="2081" spans="10:161" x14ac:dyDescent="0.35"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</row>
    <row r="2082" spans="10:161" x14ac:dyDescent="0.35"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</row>
    <row r="2083" spans="10:161" x14ac:dyDescent="0.35"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</row>
    <row r="2084" spans="10:161" x14ac:dyDescent="0.35"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</row>
    <row r="2085" spans="10:161" x14ac:dyDescent="0.35"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</row>
    <row r="2086" spans="10:161" x14ac:dyDescent="0.35"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</row>
    <row r="2087" spans="10:161" x14ac:dyDescent="0.35"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</row>
    <row r="2088" spans="10:161" x14ac:dyDescent="0.35"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</row>
    <row r="2089" spans="10:161" x14ac:dyDescent="0.35"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</row>
    <row r="2090" spans="10:161" x14ac:dyDescent="0.35"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</row>
    <row r="2091" spans="10:161" x14ac:dyDescent="0.35"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</row>
    <row r="2092" spans="10:161" x14ac:dyDescent="0.35"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</row>
    <row r="2093" spans="10:161" x14ac:dyDescent="0.35"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</row>
    <row r="2094" spans="10:161" x14ac:dyDescent="0.35"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</row>
    <row r="2095" spans="10:161" x14ac:dyDescent="0.35"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</row>
    <row r="2096" spans="10:161" x14ac:dyDescent="0.35"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</row>
    <row r="2097" spans="10:161" x14ac:dyDescent="0.35"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</row>
    <row r="2098" spans="10:161" x14ac:dyDescent="0.35"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</row>
    <row r="2099" spans="10:161" x14ac:dyDescent="0.35"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</row>
    <row r="2100" spans="10:161" x14ac:dyDescent="0.35"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</row>
    <row r="2101" spans="10:161" x14ac:dyDescent="0.35"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</row>
    <row r="2102" spans="10:161" x14ac:dyDescent="0.35"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</row>
    <row r="2103" spans="10:161" x14ac:dyDescent="0.35"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</row>
    <row r="2104" spans="10:161" x14ac:dyDescent="0.35"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</row>
    <row r="2105" spans="10:161" x14ac:dyDescent="0.35"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</row>
    <row r="2106" spans="10:161" x14ac:dyDescent="0.35"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</row>
    <row r="2107" spans="10:161" x14ac:dyDescent="0.35"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</row>
    <row r="2108" spans="10:161" x14ac:dyDescent="0.35"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</row>
    <row r="2109" spans="10:161" x14ac:dyDescent="0.35"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</row>
    <row r="2110" spans="10:161" x14ac:dyDescent="0.35"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</row>
    <row r="2111" spans="10:161" x14ac:dyDescent="0.35"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</row>
    <row r="2112" spans="10:161" x14ac:dyDescent="0.35"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</row>
    <row r="2113" spans="10:161" x14ac:dyDescent="0.35"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</row>
    <row r="2114" spans="10:161" x14ac:dyDescent="0.35"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</row>
    <row r="2115" spans="10:161" x14ac:dyDescent="0.35"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</row>
    <row r="2116" spans="10:161" x14ac:dyDescent="0.35"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</row>
    <row r="2117" spans="10:161" x14ac:dyDescent="0.35"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</row>
    <row r="2118" spans="10:161" x14ac:dyDescent="0.35"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</row>
    <row r="2119" spans="10:161" x14ac:dyDescent="0.35"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</row>
    <row r="2120" spans="10:161" x14ac:dyDescent="0.35"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</row>
    <row r="2121" spans="10:161" x14ac:dyDescent="0.35"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</row>
    <row r="2122" spans="10:161" x14ac:dyDescent="0.35"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</row>
    <row r="2123" spans="10:161" x14ac:dyDescent="0.35"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</row>
    <row r="2124" spans="10:161" x14ac:dyDescent="0.35"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</row>
    <row r="2125" spans="10:161" x14ac:dyDescent="0.35"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</row>
    <row r="2126" spans="10:161" x14ac:dyDescent="0.35"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</row>
    <row r="2127" spans="10:161" x14ac:dyDescent="0.35"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</row>
    <row r="2128" spans="10:161" x14ac:dyDescent="0.35"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</row>
    <row r="2129" spans="10:161" x14ac:dyDescent="0.35"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</row>
    <row r="2130" spans="10:161" x14ac:dyDescent="0.35"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</row>
    <row r="2131" spans="10:161" x14ac:dyDescent="0.35"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</row>
    <row r="2132" spans="10:161" x14ac:dyDescent="0.35"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</row>
    <row r="2133" spans="10:161" x14ac:dyDescent="0.35"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</row>
    <row r="2134" spans="10:161" x14ac:dyDescent="0.35"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</row>
    <row r="2135" spans="10:161" x14ac:dyDescent="0.35"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</row>
    <row r="2136" spans="10:161" x14ac:dyDescent="0.35"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</row>
    <row r="2137" spans="10:161" x14ac:dyDescent="0.35"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</row>
    <row r="2138" spans="10:161" x14ac:dyDescent="0.35"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</row>
    <row r="2139" spans="10:161" x14ac:dyDescent="0.35"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</row>
    <row r="2140" spans="10:161" x14ac:dyDescent="0.35"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</row>
    <row r="2141" spans="10:161" x14ac:dyDescent="0.35"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</row>
    <row r="2142" spans="10:161" x14ac:dyDescent="0.35"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</row>
    <row r="2143" spans="10:161" x14ac:dyDescent="0.35"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</row>
    <row r="2144" spans="10:161" x14ac:dyDescent="0.35"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</row>
    <row r="2145" spans="10:161" x14ac:dyDescent="0.35"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</row>
    <row r="2146" spans="10:161" x14ac:dyDescent="0.35"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</row>
    <row r="2147" spans="10:161" x14ac:dyDescent="0.35"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</row>
    <row r="2148" spans="10:161" x14ac:dyDescent="0.35"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</row>
    <row r="2149" spans="10:161" x14ac:dyDescent="0.35"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</row>
    <row r="2150" spans="10:161" x14ac:dyDescent="0.35"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</row>
    <row r="2151" spans="10:161" x14ac:dyDescent="0.35"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</row>
    <row r="2152" spans="10:161" x14ac:dyDescent="0.35"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</row>
    <row r="2153" spans="10:161" x14ac:dyDescent="0.35"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</row>
    <row r="2154" spans="10:161" x14ac:dyDescent="0.35"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</row>
    <row r="2155" spans="10:161" x14ac:dyDescent="0.35"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</row>
    <row r="2156" spans="10:161" x14ac:dyDescent="0.35"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</row>
    <row r="2157" spans="10:161" x14ac:dyDescent="0.35"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</row>
    <row r="2158" spans="10:161" x14ac:dyDescent="0.35"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</row>
    <row r="2159" spans="10:161" x14ac:dyDescent="0.35"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</row>
    <row r="2160" spans="10:161" x14ac:dyDescent="0.35"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</row>
    <row r="2161" spans="10:161" x14ac:dyDescent="0.35"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</row>
    <row r="2162" spans="10:161" x14ac:dyDescent="0.35"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</row>
    <row r="2163" spans="10:161" x14ac:dyDescent="0.35"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</row>
    <row r="2164" spans="10:161" x14ac:dyDescent="0.35"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</row>
    <row r="2165" spans="10:161" x14ac:dyDescent="0.35"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</row>
    <row r="2166" spans="10:161" x14ac:dyDescent="0.35"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</row>
    <row r="2167" spans="10:161" x14ac:dyDescent="0.35"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</row>
    <row r="2168" spans="10:161" x14ac:dyDescent="0.35"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</row>
    <row r="2169" spans="10:161" x14ac:dyDescent="0.35"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</row>
    <row r="2170" spans="10:161" x14ac:dyDescent="0.35"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</row>
    <row r="2171" spans="10:161" x14ac:dyDescent="0.35"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</row>
    <row r="2172" spans="10:161" x14ac:dyDescent="0.35"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</row>
    <row r="2173" spans="10:161" x14ac:dyDescent="0.35"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</row>
    <row r="2174" spans="10:161" x14ac:dyDescent="0.35"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</row>
    <row r="2175" spans="10:161" x14ac:dyDescent="0.35"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</row>
    <row r="2176" spans="10:161" x14ac:dyDescent="0.35"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</row>
    <row r="2177" spans="10:161" x14ac:dyDescent="0.35"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</row>
    <row r="2178" spans="10:161" x14ac:dyDescent="0.35"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</row>
    <row r="2179" spans="10:161" x14ac:dyDescent="0.35"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</row>
    <row r="2180" spans="10:161" x14ac:dyDescent="0.35"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</row>
    <row r="2181" spans="10:161" x14ac:dyDescent="0.35"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</row>
    <row r="2182" spans="10:161" x14ac:dyDescent="0.35"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</row>
    <row r="2183" spans="10:161" x14ac:dyDescent="0.35"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</row>
    <row r="2184" spans="10:161" x14ac:dyDescent="0.35"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</row>
    <row r="2185" spans="10:161" x14ac:dyDescent="0.35"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</row>
    <row r="2186" spans="10:161" x14ac:dyDescent="0.35"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</row>
    <row r="2187" spans="10:161" x14ac:dyDescent="0.35"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</row>
    <row r="2188" spans="10:161" x14ac:dyDescent="0.35"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</row>
    <row r="2189" spans="10:161" x14ac:dyDescent="0.35"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</row>
    <row r="2190" spans="10:161" x14ac:dyDescent="0.35"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</row>
    <row r="2191" spans="10:161" x14ac:dyDescent="0.35"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</row>
    <row r="2192" spans="10:161" x14ac:dyDescent="0.35"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</row>
    <row r="2193" spans="10:161" x14ac:dyDescent="0.35"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</row>
    <row r="2194" spans="10:161" x14ac:dyDescent="0.35"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</row>
    <row r="2195" spans="10:161" x14ac:dyDescent="0.35"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</row>
    <row r="2196" spans="10:161" x14ac:dyDescent="0.35"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</row>
    <row r="2197" spans="10:161" x14ac:dyDescent="0.35"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</row>
    <row r="2198" spans="10:161" x14ac:dyDescent="0.35"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</row>
    <row r="2199" spans="10:161" x14ac:dyDescent="0.35"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</row>
    <row r="2200" spans="10:161" x14ac:dyDescent="0.35"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</row>
    <row r="2201" spans="10:161" x14ac:dyDescent="0.35"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</row>
    <row r="2202" spans="10:161" x14ac:dyDescent="0.35"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</row>
    <row r="2203" spans="10:161" x14ac:dyDescent="0.35"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</row>
    <row r="2204" spans="10:161" x14ac:dyDescent="0.35"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</row>
    <row r="2205" spans="10:161" x14ac:dyDescent="0.35"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</row>
    <row r="2206" spans="10:161" x14ac:dyDescent="0.35"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</row>
    <row r="2207" spans="10:161" x14ac:dyDescent="0.35"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</row>
    <row r="2208" spans="10:161" x14ac:dyDescent="0.35"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</row>
    <row r="2209" spans="10:161" x14ac:dyDescent="0.35"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</row>
    <row r="2210" spans="10:161" x14ac:dyDescent="0.35"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</row>
    <row r="2211" spans="10:161" x14ac:dyDescent="0.35"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</row>
    <row r="2212" spans="10:161" x14ac:dyDescent="0.35"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</row>
    <row r="2213" spans="10:161" x14ac:dyDescent="0.35"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</row>
    <row r="2214" spans="10:161" x14ac:dyDescent="0.35"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</row>
    <row r="2215" spans="10:161" x14ac:dyDescent="0.35"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</row>
    <row r="2216" spans="10:161" x14ac:dyDescent="0.35"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</row>
    <row r="2217" spans="10:161" x14ac:dyDescent="0.35"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</row>
    <row r="2218" spans="10:161" x14ac:dyDescent="0.35"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</row>
    <row r="2219" spans="10:161" x14ac:dyDescent="0.35"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</row>
    <row r="2220" spans="10:161" x14ac:dyDescent="0.35"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</row>
    <row r="2221" spans="10:161" x14ac:dyDescent="0.35"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</row>
    <row r="2222" spans="10:161" x14ac:dyDescent="0.35"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</row>
    <row r="2223" spans="10:161" x14ac:dyDescent="0.35"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</row>
    <row r="2224" spans="10:161" x14ac:dyDescent="0.35"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</row>
    <row r="2225" spans="10:161" x14ac:dyDescent="0.35"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</row>
    <row r="2226" spans="10:161" x14ac:dyDescent="0.35"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</row>
    <row r="2227" spans="10:161" x14ac:dyDescent="0.35"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</row>
    <row r="2228" spans="10:161" x14ac:dyDescent="0.35"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</row>
    <row r="2229" spans="10:161" x14ac:dyDescent="0.35"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</row>
    <row r="2230" spans="10:161" x14ac:dyDescent="0.35"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</row>
    <row r="2231" spans="10:161" x14ac:dyDescent="0.35"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</row>
    <row r="2232" spans="10:161" x14ac:dyDescent="0.35"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</row>
    <row r="2233" spans="10:161" x14ac:dyDescent="0.35"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</row>
    <row r="2234" spans="10:161" x14ac:dyDescent="0.35"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</row>
    <row r="2235" spans="10:161" x14ac:dyDescent="0.35"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</row>
    <row r="2236" spans="10:161" x14ac:dyDescent="0.35"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</row>
    <row r="2237" spans="10:161" x14ac:dyDescent="0.35"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</row>
    <row r="2238" spans="10:161" x14ac:dyDescent="0.35"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</row>
    <row r="2239" spans="10:161" x14ac:dyDescent="0.35"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</row>
    <row r="2240" spans="10:161" x14ac:dyDescent="0.35"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</row>
    <row r="2241" spans="10:161" x14ac:dyDescent="0.35"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</row>
    <row r="2242" spans="10:161" x14ac:dyDescent="0.35"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</row>
    <row r="2243" spans="10:161" x14ac:dyDescent="0.35"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</row>
    <row r="2244" spans="10:161" x14ac:dyDescent="0.35"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</row>
    <row r="2245" spans="10:161" x14ac:dyDescent="0.35"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</row>
    <row r="2246" spans="10:161" x14ac:dyDescent="0.35"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</row>
  </sheetData>
  <sortState ref="A4:I265">
    <sortCondition ref="B4:B265"/>
    <sortCondition ref="A4:A265"/>
  </sortState>
  <mergeCells count="13">
    <mergeCell ref="A2:I2"/>
    <mergeCell ref="A4:E4"/>
    <mergeCell ref="A10:E10"/>
    <mergeCell ref="A28:E28"/>
    <mergeCell ref="A31:E31"/>
    <mergeCell ref="A34:E34"/>
    <mergeCell ref="A36:E36"/>
    <mergeCell ref="A12:E12"/>
    <mergeCell ref="A15:E15"/>
    <mergeCell ref="A17:E17"/>
    <mergeCell ref="A19:E19"/>
    <mergeCell ref="A22:E22"/>
    <mergeCell ref="A25:E25"/>
  </mergeCells>
  <pageMargins left="0.7" right="0.7" top="0.78740157499999996" bottom="0.78740157499999996" header="0.3" footer="0.3"/>
  <pageSetup paperSize="8" scale="51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49AD02CD668A645A89653CB35D2F2FE" ma:contentTypeVersion="10" ma:contentTypeDescription="Vytvoří nový dokument" ma:contentTypeScope="" ma:versionID="ed037b61fd7c7f41d6894c3d5e1230dd">
  <xsd:schema xmlns:xsd="http://www.w3.org/2001/XMLSchema" xmlns:xs="http://www.w3.org/2001/XMLSchema" xmlns:p="http://schemas.microsoft.com/office/2006/metadata/properties" xmlns:ns3="d3ee0eef-3abc-4f1f-ab97-51a3d9298866" targetNamespace="http://schemas.microsoft.com/office/2006/metadata/properties" ma:root="true" ma:fieldsID="db4fb1d4a65c256278d8e7cb4caf9985" ns3:_="">
    <xsd:import namespace="d3ee0eef-3abc-4f1f-ab97-51a3d929886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ee0eef-3abc-4f1f-ab97-51a3d92988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F48C84-7B34-4CF9-8169-0701B574F18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0A8426-C521-4198-9DDA-65242138AF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ee0eef-3abc-4f1f-ab97-51a3d92988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BB85AB-092A-466A-8AF0-EDC3216DDCA6}">
  <ds:schemaRefs>
    <ds:schemaRef ds:uri="http://schemas.microsoft.com/office/2006/documentManagement/types"/>
    <ds:schemaRef ds:uri="http://www.w3.org/XML/1998/namespace"/>
    <ds:schemaRef ds:uri="http://purl.org/dc/terms/"/>
    <ds:schemaRef ds:uri="d3ee0eef-3abc-4f1f-ab97-51a3d9298866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3</vt:i4>
      </vt:variant>
    </vt:vector>
  </HeadingPairs>
  <TitlesOfParts>
    <vt:vector size="7" baseType="lpstr">
      <vt:lpstr>Přehled oborů vzdělání</vt:lpstr>
      <vt:lpstr>Souhrnný seznam škol</vt:lpstr>
      <vt:lpstr>SŠ počty žáků po oborech</vt:lpstr>
      <vt:lpstr>VOŠ počty žáků po oborech</vt:lpstr>
      <vt:lpstr>'Souhrnný seznam škol'!Oblast_tisku</vt:lpstr>
      <vt:lpstr>'SŠ počty žáků po oborech'!Oblast_tisku</vt:lpstr>
      <vt:lpstr>'VOŠ počty žáků po oborech'!Oblast_tisku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Mušuta Jan</dc:creator>
  <cp:lastModifiedBy>Němčák Vítězslav</cp:lastModifiedBy>
  <cp:lastPrinted>2020-03-13T17:22:02Z</cp:lastPrinted>
  <dcterms:created xsi:type="dcterms:W3CDTF">2020-03-13T11:39:53Z</dcterms:created>
  <dcterms:modified xsi:type="dcterms:W3CDTF">2020-03-15T12:10:45Z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0x010100749AD02CD668A645A89653CB35D2F2FE</vt:lpwstr>
  </property>
</Properties>
</file>